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A1844DF3-0D7F-454A-BACC-BDB29B8C26B6}" xr6:coauthVersionLast="47" xr6:coauthVersionMax="47" xr10:uidLastSave="{00000000-0000-0000-0000-000000000000}"/>
  <bookViews>
    <workbookView xWindow="-120" yWindow="-120" windowWidth="38640" windowHeight="21120" xr2:uid="{00000000-000D-0000-FFFF-FFFF00000000}"/>
  </bookViews>
  <sheets>
    <sheet name="Форма № 3" sheetId="1" r:id="rId1"/>
    <sheet name="Додаток 1" sheetId="2" r:id="rId2"/>
    <sheet name="Додаток 2" sheetId="4" r:id="rId3"/>
  </sheets>
  <definedNames>
    <definedName name="_xlnm.Print_Area" localSheetId="1">'Додаток 1'!$A$1:$V$27</definedName>
    <definedName name="_xlnm.Print_Area" localSheetId="2">'Додаток 2'!$A$1:$O$23</definedName>
    <definedName name="_xlnm.Print_Area" localSheetId="0">'Форма № 3'!$A$1:$L$36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U10" i="2" l="1"/>
  <c r="T10" i="2"/>
  <c r="S10" i="2"/>
  <c r="R10" i="2"/>
  <c r="Q10" i="2"/>
  <c r="P10" i="2"/>
  <c r="O10" i="2"/>
  <c r="N10" i="2"/>
  <c r="M10" i="2"/>
  <c r="L10" i="2"/>
  <c r="K10" i="2"/>
  <c r="H10" i="2"/>
  <c r="G10" i="2"/>
  <c r="N16" i="4"/>
  <c r="N15" i="4"/>
  <c r="N14" i="4"/>
  <c r="N13" i="4"/>
  <c r="N12" i="4"/>
  <c r="N11" i="4"/>
  <c r="N10" i="4"/>
  <c r="I16" i="4"/>
  <c r="I15" i="4"/>
  <c r="I14" i="4"/>
  <c r="I13" i="4"/>
  <c r="I12" i="4"/>
  <c r="I11" i="4"/>
  <c r="I10" i="4"/>
  <c r="H9" i="4"/>
  <c r="G9" i="4"/>
  <c r="F9" i="4"/>
  <c r="E9" i="4"/>
  <c r="I9" i="4" l="1"/>
  <c r="F10" i="2" l="1"/>
  <c r="E29" i="1"/>
  <c r="E26" i="1"/>
  <c r="E27" i="1"/>
  <c r="E28" i="1"/>
  <c r="E30" i="1"/>
  <c r="E25" i="1"/>
  <c r="N27" i="1" l="1"/>
  <c r="N26" i="1"/>
  <c r="N25" i="1"/>
  <c r="N30" i="1" l="1"/>
  <c r="N29" i="1" l="1"/>
  <c r="N28" i="1" l="1"/>
</calcChain>
</file>

<file path=xl/sharedStrings.xml><?xml version="1.0" encoding="utf-8"?>
<sst xmlns="http://schemas.openxmlformats.org/spreadsheetml/2006/main" count="134" uniqueCount="91">
  <si>
    <t>ЗВІТНІСТЬ</t>
  </si>
  <si>
    <t>за</t>
  </si>
  <si>
    <t>місяць</t>
  </si>
  <si>
    <t>року</t>
  </si>
  <si>
    <t>Подають</t>
  </si>
  <si>
    <t>Термін подання</t>
  </si>
  <si>
    <t>ЗАТВЕРДЖЕНО</t>
  </si>
  <si>
    <t>До 25 числа місяця, наступного за звітним періодом</t>
  </si>
  <si>
    <t>Респондент:</t>
  </si>
  <si>
    <t xml:space="preserve">Найменування суб’єкта господарювання: </t>
  </si>
  <si>
    <t>Код ЄДРПОУ:</t>
  </si>
  <si>
    <t>Місцезнаходження:</t>
  </si>
  <si>
    <t>(поштовий індекс, область/Автономна Республіка Крим, район, населений пункт, вулиця/провулок, площа тощо, 
№ будинку/корпусу, № квартири/офісу)</t>
  </si>
  <si>
    <t>№ з/п</t>
  </si>
  <si>
    <t>Показники</t>
  </si>
  <si>
    <t>Код рядка</t>
  </si>
  <si>
    <t>МВт∙год</t>
  </si>
  <si>
    <t>А</t>
  </si>
  <si>
    <t xml:space="preserve">Б </t>
  </si>
  <si>
    <t>В</t>
  </si>
  <si>
    <t>005</t>
  </si>
  <si>
    <t>015</t>
  </si>
  <si>
    <t>020</t>
  </si>
  <si>
    <t>025</t>
  </si>
  <si>
    <t xml:space="preserve">Керівник суб’єкта господарювання (або інша уповноважена особа)  </t>
  </si>
  <si>
    <t>(ініціали, прізвище)</t>
  </si>
  <si>
    <t>Виконавець:</t>
  </si>
  <si>
    <t xml:space="preserve">Телефон: </t>
  </si>
  <si>
    <t>Електронна пошта:</t>
  </si>
  <si>
    <t>Додаток 1</t>
  </si>
  <si>
    <t>Обсяг відбору установкою зберігання від генеруючих установок</t>
  </si>
  <si>
    <t>Відпуск електричної енергії</t>
  </si>
  <si>
    <t>у мережу ОСП</t>
  </si>
  <si>
    <t>у мережу ОСР</t>
  </si>
  <si>
    <t>у мережу МСР</t>
  </si>
  <si>
    <t>у мережу основного споживача</t>
  </si>
  <si>
    <t>А </t>
  </si>
  <si>
    <t>Б</t>
  </si>
  <si>
    <t>Усього за суб'єктом господарювання:</t>
  </si>
  <si>
    <t>…</t>
  </si>
  <si>
    <t>n</t>
  </si>
  <si>
    <t>Додаток 2</t>
  </si>
  <si>
    <r>
      <t xml:space="preserve">Нафтовий еквівалент, </t>
    </r>
    <r>
      <rPr>
        <sz val="14"/>
        <rFont val="Times New Roman"/>
        <family val="1"/>
        <charset val="204"/>
      </rPr>
      <t>тне</t>
    </r>
  </si>
  <si>
    <r>
      <t xml:space="preserve">Частка виду енергії, що була використана для виробництва, </t>
    </r>
    <r>
      <rPr>
        <sz val="14"/>
        <rFont val="Times New Roman"/>
        <family val="1"/>
        <charset val="204"/>
      </rPr>
      <t>%</t>
    </r>
  </si>
  <si>
    <t>енергія вітру</t>
  </si>
  <si>
    <t>сонячне випромінювання</t>
  </si>
  <si>
    <t>гідроенергія</t>
  </si>
  <si>
    <t>геотермальна енергія</t>
  </si>
  <si>
    <t>Всього відновлювані джерела енергії</t>
  </si>
  <si>
    <t>Всього</t>
  </si>
  <si>
    <t>Установками зберігання енергії</t>
  </si>
  <si>
    <t>Обсяг виробленої енергії</t>
  </si>
  <si>
    <t>Енергетичний ідентифікаційний код (EIC) учасника ринку:</t>
  </si>
  <si>
    <t>Обсяг виробництва  електричної енергії (брутто)</t>
  </si>
  <si>
    <t>ПЕРЕВІРКА ДАНИХ</t>
  </si>
  <si>
    <t>010</t>
  </si>
  <si>
    <t>Офіційний вебсайт:</t>
  </si>
  <si>
    <t>%</t>
  </si>
  <si>
    <t>на початок звітного періоду</t>
  </si>
  <si>
    <t>на кінець звітного періоду</t>
  </si>
  <si>
    <t>030</t>
  </si>
  <si>
    <t>Cуб’єкти господарювання, що мають ліцензію на провадження господарської діяльності із зберігання енергії, − 
Національній комісії, що здійснює державне регулювання у сферах енергетики та  комунальних послуг</t>
  </si>
  <si>
    <t>Форма № 3-НКРЕКП-моніторинг-УЗЕ (місячна)</t>
  </si>
  <si>
    <t>Агрегуючі одиниці</t>
  </si>
  <si>
    <t>Обсяг електричної енергії, який УЗЕ може відпустити в мережу станом на початок звітного періоду</t>
  </si>
  <si>
    <t>Обсяг електричної енергії, який УЗЕ може відпустити в мережу станом на кінець звітного періоду</t>
  </si>
  <si>
    <t>Обсяг відбору з мереж</t>
  </si>
  <si>
    <t>Обсяг відпуску у мережі</t>
  </si>
  <si>
    <t>Тип установки</t>
  </si>
  <si>
    <t>Назва УЗЕ/ одиниці агрегації</t>
  </si>
  <si>
    <t>Г</t>
  </si>
  <si>
    <t>з мереж ОСП</t>
  </si>
  <si>
    <t>з мереж ОСР</t>
  </si>
  <si>
    <t>з мереж МСР</t>
  </si>
  <si>
    <t>з мереж основного споживача</t>
  </si>
  <si>
    <t>Повна ємність</t>
  </si>
  <si>
    <t xml:space="preserve">Відбір електричної енергії </t>
  </si>
  <si>
    <t xml:space="preserve">Інформація про функціонування обладнання </t>
  </si>
  <si>
    <t>Інформація про використання відновлювальних джерел енергії одиницями агрегації</t>
  </si>
  <si>
    <t>Власні потреби (обсяг споживання)</t>
  </si>
  <si>
    <t>до форми звітності № 3-НКРЕКП-моніторинг-УЗЕ (місячна)</t>
  </si>
  <si>
    <t>кВт*год</t>
  </si>
  <si>
    <t>Стан заряду</t>
  </si>
  <si>
    <t>Назва одиниці агрегації</t>
  </si>
  <si>
    <t>Звіт про діяльність зі зберігання енергії</t>
  </si>
  <si>
    <t>Обсяг електричної енергії, який УЗЕ може відпустити у мережу</t>
  </si>
  <si>
    <t>Код учасника оптового енергетичного ринку (ECRB):</t>
  </si>
  <si>
    <t>ЕІС-код УЗЕ/ одиниці агрегації</t>
  </si>
  <si>
    <t>Постанова Національної комісії, що здійснює державне регулювання у сферах енергетики та комунальних послуг
06.02.2024 № 234</t>
  </si>
  <si>
    <t>оберіть місяць</t>
  </si>
  <si>
    <t>оберіть рік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</si>
</sst>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
  </numFmts>
  <fonts count="25" x14ac:knownFonts="1">
    <font>
      <sz val="11"/>
      <color theme="1"/>
      <name val="Calibri"/>
      <family val="2"/>
      <scheme val="minor"/>
    </font>
    <font>
      <b/>
      <sz val="16"/>
      <name val="Times New Roman"/>
      <family val="1"/>
      <charset val="204"/>
    </font>
    <font>
      <sz val="11"/>
      <color theme="1"/>
      <name val="Times New Roman"/>
      <family val="1"/>
      <charset val="204"/>
    </font>
    <font>
      <sz val="10"/>
      <name val="Arial"/>
      <family val="2"/>
      <charset val="204"/>
    </font>
    <font>
      <b/>
      <sz val="14"/>
      <name val="Times New Roman"/>
      <family val="1"/>
      <charset val="204"/>
    </font>
    <font>
      <b/>
      <sz val="14"/>
      <name val="Arial"/>
      <family val="2"/>
      <charset val="204"/>
    </font>
    <font>
      <b/>
      <sz val="12"/>
      <name val="Times New Roman"/>
      <family val="1"/>
      <charset val="204"/>
    </font>
    <font>
      <sz val="14"/>
      <name val="Times New Roman"/>
      <family val="1"/>
      <charset val="204"/>
    </font>
    <font>
      <b/>
      <sz val="10"/>
      <name val="Times New Roman"/>
      <family val="1"/>
      <charset val="204"/>
    </font>
    <font>
      <sz val="10"/>
      <name val="Times New Roman"/>
      <family val="1"/>
      <charset val="204"/>
    </font>
    <font>
      <sz val="12"/>
      <name val="Times New Roman"/>
      <family val="1"/>
      <charset val="204"/>
    </font>
    <font>
      <sz val="13"/>
      <name val="Times New Roman"/>
      <family val="1"/>
      <charset val="204"/>
    </font>
    <font>
      <b/>
      <sz val="11"/>
      <name val="Times New Roman"/>
      <family val="1"/>
      <charset val="204"/>
    </font>
    <font>
      <sz val="11"/>
      <name val="Times New Roman"/>
      <family val="1"/>
      <charset val="204"/>
    </font>
    <font>
      <sz val="10"/>
      <name val="Arial Cyr"/>
      <family val="2"/>
      <charset val="204"/>
    </font>
    <font>
      <b/>
      <sz val="15"/>
      <name val="Times New Roman"/>
      <family val="1"/>
      <charset val="204"/>
    </font>
    <font>
      <i/>
      <sz val="14"/>
      <name val="Times New Roman"/>
      <family val="1"/>
      <charset val="204"/>
    </font>
    <font>
      <sz val="13"/>
      <name val="Arial Cyr"/>
      <charset val="204"/>
    </font>
    <font>
      <sz val="14"/>
      <color theme="1"/>
      <name val="Times New Roman"/>
      <family val="1"/>
      <charset val="204"/>
    </font>
    <font>
      <b/>
      <sz val="14"/>
      <color theme="1"/>
      <name val="Times New Roman"/>
      <family val="1"/>
      <charset val="204"/>
    </font>
    <font>
      <b/>
      <sz val="11"/>
      <color rgb="FFFF0000"/>
      <name val="Times New Roman"/>
      <family val="1"/>
      <charset val="204"/>
    </font>
    <font>
      <sz val="11"/>
      <color rgb="FFFF0000"/>
      <name val="Times New Roman"/>
      <family val="1"/>
      <charset val="204"/>
    </font>
    <font>
      <sz val="10"/>
      <name val="Arial Cyr"/>
      <charset val="204"/>
    </font>
    <font>
      <b/>
      <sz val="11"/>
      <color indexed="8"/>
      <name val="Times New Roman"/>
      <family val="1"/>
      <charset val="204"/>
    </font>
    <font>
      <b/>
      <sz val="14"/>
      <color indexed="8"/>
      <name val="Times New Roman"/>
      <family val="1"/>
      <charset val="204"/>
    </font>
  </fonts>
  <fills count="6">
    <fill>
      <patternFill patternType="none"/>
    </fill>
    <fill>
      <patternFill patternType="gray125"/>
    </fill>
    <fill>
      <patternFill patternType="solid">
        <fgColor rgb="FFE9F9FD"/>
        <bgColor indexed="64"/>
      </patternFill>
    </fill>
    <fill>
      <patternFill patternType="solid">
        <fgColor rgb="FFFFFFCC"/>
        <bgColor indexed="64"/>
      </patternFill>
    </fill>
    <fill>
      <patternFill patternType="solid">
        <fgColor rgb="FFF0FFDA"/>
        <bgColor indexed="64"/>
      </patternFill>
    </fill>
    <fill>
      <patternFill patternType="solid">
        <fgColor rgb="FFFCD5B4"/>
        <bgColor indexed="64"/>
      </patternFill>
    </fill>
  </fills>
  <borders count="37">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s>
  <cellStyleXfs count="5">
    <xf numFmtId="0" fontId="0" fillId="0" borderId="0"/>
    <xf numFmtId="0" fontId="3" fillId="0" borderId="0"/>
    <xf numFmtId="0" fontId="3" fillId="0" borderId="0"/>
    <xf numFmtId="0" fontId="14" fillId="0" borderId="0"/>
    <xf numFmtId="0" fontId="22" fillId="0" borderId="0"/>
  </cellStyleXfs>
  <cellXfs count="183">
    <xf numFmtId="0" fontId="0" fillId="0" borderId="0" xfId="0"/>
    <xf numFmtId="49" fontId="13" fillId="0" borderId="7" xfId="0" applyNumberFormat="1" applyFont="1" applyFill="1" applyBorder="1" applyAlignment="1" applyProtection="1">
      <alignment vertical="center" wrapText="1"/>
    </xf>
    <xf numFmtId="0" fontId="3" fillId="0" borderId="0" xfId="0" applyFont="1" applyFill="1" applyAlignment="1">
      <alignment vertical="center"/>
    </xf>
    <xf numFmtId="0" fontId="13" fillId="0" borderId="0" xfId="0" applyFont="1" applyFill="1" applyBorder="1" applyAlignment="1">
      <alignment horizontal="center" vertical="center"/>
    </xf>
    <xf numFmtId="0" fontId="16" fillId="0" borderId="7" xfId="2" applyFont="1" applyFill="1" applyBorder="1" applyAlignment="1">
      <alignment horizontal="center" vertical="center" wrapText="1"/>
    </xf>
    <xf numFmtId="3" fontId="11" fillId="0" borderId="0" xfId="2" applyNumberFormat="1" applyFont="1" applyFill="1" applyBorder="1" applyAlignment="1">
      <alignment horizontal="center" vertical="center" wrapText="1"/>
    </xf>
    <xf numFmtId="0" fontId="13" fillId="0" borderId="0" xfId="2" applyFont="1" applyFill="1" applyBorder="1" applyAlignment="1">
      <alignment horizontal="center" vertical="center" wrapText="1"/>
    </xf>
    <xf numFmtId="0" fontId="11" fillId="0" borderId="0" xfId="0" applyFont="1" applyFill="1" applyAlignment="1">
      <alignment horizontal="left" vertical="center"/>
    </xf>
    <xf numFmtId="0" fontId="17" fillId="0" borderId="0" xfId="0" applyFont="1" applyFill="1" applyAlignment="1">
      <alignment vertical="center"/>
    </xf>
    <xf numFmtId="0" fontId="10" fillId="0" borderId="7"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49" fontId="13" fillId="0" borderId="7" xfId="0" applyNumberFormat="1" applyFont="1" applyFill="1" applyBorder="1" applyAlignment="1" applyProtection="1">
      <alignment horizontal="center" vertical="center" wrapText="1"/>
    </xf>
    <xf numFmtId="49" fontId="12" fillId="0" borderId="7" xfId="0" applyNumberFormat="1" applyFont="1" applyFill="1" applyBorder="1" applyAlignment="1" applyProtection="1">
      <alignment horizontal="center" vertical="center" wrapText="1"/>
    </xf>
    <xf numFmtId="2" fontId="16" fillId="0" borderId="7" xfId="0" applyNumberFormat="1" applyFont="1" applyFill="1" applyBorder="1" applyAlignment="1">
      <alignment horizontal="center" vertical="center" wrapText="1"/>
    </xf>
    <xf numFmtId="0" fontId="1" fillId="0" borderId="0" xfId="0" applyFont="1" applyFill="1" applyBorder="1" applyAlignment="1" applyProtection="1">
      <alignment vertical="center" wrapText="1"/>
    </xf>
    <xf numFmtId="0" fontId="0" fillId="0" borderId="0" xfId="0" applyFill="1"/>
    <xf numFmtId="0" fontId="10" fillId="0" borderId="0" xfId="0" applyFont="1" applyFill="1" applyAlignment="1">
      <alignment horizontal="left" vertical="center" wrapText="1"/>
    </xf>
    <xf numFmtId="0" fontId="10" fillId="0" borderId="0" xfId="0" applyFont="1" applyFill="1" applyAlignment="1">
      <alignment vertical="center" wrapText="1"/>
    </xf>
    <xf numFmtId="0" fontId="15" fillId="0" borderId="0" xfId="0" applyFont="1" applyFill="1" applyAlignment="1">
      <alignment vertical="center"/>
    </xf>
    <xf numFmtId="49" fontId="11" fillId="0" borderId="0" xfId="0" applyNumberFormat="1" applyFont="1" applyFill="1" applyBorder="1" applyAlignment="1" applyProtection="1">
      <alignment vertical="center" wrapText="1"/>
    </xf>
    <xf numFmtId="0" fontId="13" fillId="0" borderId="0" xfId="0" applyFont="1" applyFill="1" applyBorder="1" applyAlignment="1">
      <alignment vertical="center"/>
    </xf>
    <xf numFmtId="0" fontId="16" fillId="0" borderId="6" xfId="2" applyFont="1" applyFill="1" applyBorder="1" applyAlignment="1">
      <alignment horizontal="center" vertical="center" wrapText="1"/>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7" fillId="0" borderId="6"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9" xfId="2" applyFont="1" applyFill="1" applyBorder="1" applyAlignment="1">
      <alignment horizontal="center" vertical="center" wrapText="1"/>
    </xf>
    <xf numFmtId="0" fontId="0" fillId="0" borderId="0" xfId="0" applyFill="1" applyAlignment="1">
      <alignment horizontal="left"/>
    </xf>
    <xf numFmtId="0" fontId="11" fillId="0" borderId="0" xfId="0" applyFont="1" applyFill="1" applyAlignment="1" applyProtection="1">
      <alignment horizontal="left"/>
    </xf>
    <xf numFmtId="0" fontId="23" fillId="0" borderId="7" xfId="0" applyFont="1" applyFill="1" applyBorder="1" applyAlignment="1">
      <alignment horizontal="center" vertical="center" wrapText="1"/>
    </xf>
    <xf numFmtId="2" fontId="12" fillId="0" borderId="7" xfId="2" applyNumberFormat="1" applyFont="1" applyFill="1" applyBorder="1" applyAlignment="1">
      <alignment horizontal="center" vertical="center" wrapText="1"/>
    </xf>
    <xf numFmtId="0" fontId="7" fillId="0" borderId="7" xfId="0" applyFont="1" applyFill="1" applyBorder="1" applyAlignment="1">
      <alignment horizontal="center" vertical="center"/>
    </xf>
    <xf numFmtId="0" fontId="4" fillId="0" borderId="35" xfId="2" applyFont="1" applyFill="1" applyBorder="1" applyAlignment="1">
      <alignment horizontal="center" vertical="center" wrapText="1"/>
    </xf>
    <xf numFmtId="0" fontId="11" fillId="0" borderId="7" xfId="2" applyFont="1" applyFill="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164" fontId="7" fillId="0" borderId="0" xfId="2" applyNumberFormat="1" applyFont="1" applyFill="1" applyBorder="1" applyAlignment="1">
      <alignment horizontal="center" vertical="center" wrapText="1"/>
    </xf>
    <xf numFmtId="0" fontId="3" fillId="0" borderId="0" xfId="0" applyFont="1" applyFill="1" applyBorder="1" applyAlignment="1">
      <alignment vertical="center"/>
    </xf>
    <xf numFmtId="49" fontId="13" fillId="0" borderId="0" xfId="2" applyNumberFormat="1" applyFont="1" applyFill="1" applyBorder="1" applyAlignment="1">
      <alignment horizontal="center" vertical="center" wrapText="1"/>
    </xf>
    <xf numFmtId="0" fontId="10" fillId="0" borderId="0" xfId="0" applyFont="1" applyFill="1" applyBorder="1" applyAlignment="1" applyProtection="1">
      <alignment horizontal="center" vertical="center" wrapText="1"/>
      <protection locked="0"/>
    </xf>
    <xf numFmtId="0" fontId="11" fillId="0" borderId="0" xfId="0" applyFont="1" applyFill="1" applyAlignment="1">
      <alignment horizontal="right" vertical="center"/>
    </xf>
    <xf numFmtId="0" fontId="11" fillId="0" borderId="0" xfId="0" applyFont="1" applyFill="1" applyAlignment="1">
      <alignment horizontal="center" vertical="center"/>
    </xf>
    <xf numFmtId="0" fontId="1" fillId="0" borderId="0" xfId="0" applyFont="1" applyFill="1" applyBorder="1" applyAlignment="1" applyProtection="1">
      <alignment wrapText="1"/>
    </xf>
    <xf numFmtId="0" fontId="2" fillId="0" borderId="0" xfId="0" applyFont="1" applyFill="1" applyAlignment="1">
      <alignment wrapText="1"/>
    </xf>
    <xf numFmtId="0" fontId="4" fillId="0" borderId="0" xfId="1" applyFont="1" applyFill="1" applyBorder="1" applyAlignment="1" applyProtection="1">
      <alignment wrapText="1"/>
    </xf>
    <xf numFmtId="0" fontId="5" fillId="0" borderId="0" xfId="0" applyFont="1" applyFill="1" applyBorder="1" applyAlignment="1" applyProtection="1">
      <alignment wrapText="1"/>
    </xf>
    <xf numFmtId="0" fontId="4" fillId="0" borderId="0" xfId="1" applyFont="1" applyFill="1" applyBorder="1" applyAlignment="1" applyProtection="1">
      <alignment vertical="center" wrapText="1"/>
    </xf>
    <xf numFmtId="0" fontId="5" fillId="0" borderId="0" xfId="0" applyFont="1" applyFill="1" applyBorder="1" applyAlignment="1" applyProtection="1">
      <alignment vertical="center" wrapText="1"/>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left" vertical="center" wrapText="1"/>
    </xf>
    <xf numFmtId="0" fontId="7" fillId="0" borderId="0" xfId="0" applyFont="1" applyFill="1" applyBorder="1" applyAlignment="1" applyProtection="1">
      <alignment horizontal="center" wrapText="1"/>
    </xf>
    <xf numFmtId="0" fontId="4" fillId="0" borderId="0" xfId="0" applyFont="1" applyFill="1" applyBorder="1" applyAlignment="1" applyProtection="1">
      <alignment vertical="center" wrapText="1"/>
    </xf>
    <xf numFmtId="0" fontId="8" fillId="0" borderId="0" xfId="0" applyFont="1" applyFill="1" applyBorder="1" applyAlignment="1" applyProtection="1">
      <alignment horizontal="left" vertical="top" wrapText="1"/>
    </xf>
    <xf numFmtId="0" fontId="10" fillId="0" borderId="0" xfId="0" applyFont="1" applyFill="1" applyBorder="1" applyAlignment="1" applyProtection="1">
      <alignment vertical="center" wrapText="1"/>
    </xf>
    <xf numFmtId="0" fontId="7" fillId="0" borderId="0" xfId="0" applyFont="1" applyFill="1" applyBorder="1" applyAlignment="1" applyProtection="1">
      <alignment horizontal="left" vertical="center" wrapText="1"/>
    </xf>
    <xf numFmtId="0" fontId="7" fillId="0" borderId="0" xfId="0" applyFont="1" applyFill="1" applyBorder="1" applyAlignment="1" applyProtection="1">
      <alignment horizontal="center" vertical="center" wrapText="1"/>
    </xf>
    <xf numFmtId="0" fontId="7" fillId="0" borderId="13" xfId="0" applyFont="1" applyFill="1" applyBorder="1" applyAlignment="1" applyProtection="1">
      <alignment horizontal="center" wrapText="1"/>
    </xf>
    <xf numFmtId="0" fontId="7" fillId="0" borderId="23" xfId="0" applyFont="1" applyFill="1" applyBorder="1" applyAlignment="1" applyProtection="1">
      <alignment horizontal="center" wrapText="1"/>
    </xf>
    <xf numFmtId="49" fontId="7" fillId="0" borderId="0" xfId="0" quotePrefix="1" applyNumberFormat="1" applyFont="1" applyFill="1" applyBorder="1" applyAlignment="1" applyProtection="1">
      <alignment wrapText="1"/>
      <protection locked="0"/>
    </xf>
    <xf numFmtId="49" fontId="7" fillId="0" borderId="0" xfId="0" applyNumberFormat="1" applyFont="1" applyFill="1" applyBorder="1" applyAlignment="1" applyProtection="1">
      <alignment wrapText="1"/>
      <protection locked="0"/>
    </xf>
    <xf numFmtId="49" fontId="11" fillId="0" borderId="0" xfId="0" applyNumberFormat="1" applyFont="1" applyFill="1" applyBorder="1" applyAlignment="1" applyProtection="1">
      <alignment wrapText="1"/>
      <protection locked="0"/>
    </xf>
    <xf numFmtId="0" fontId="7" fillId="0" borderId="17" xfId="0" applyFont="1" applyFill="1" applyBorder="1" applyAlignment="1" applyProtection="1">
      <alignment horizontal="center" wrapText="1"/>
    </xf>
    <xf numFmtId="0" fontId="7" fillId="0" borderId="18" xfId="0" applyFont="1" applyFill="1" applyBorder="1" applyAlignment="1" applyProtection="1">
      <alignment horizontal="center" wrapText="1"/>
    </xf>
    <xf numFmtId="0" fontId="11" fillId="0" borderId="0" xfId="0" applyFont="1" applyFill="1" applyBorder="1" applyAlignment="1" applyProtection="1">
      <alignment vertical="top" wrapText="1"/>
    </xf>
    <xf numFmtId="49" fontId="2" fillId="0" borderId="0" xfId="0" applyNumberFormat="1" applyFont="1" applyFill="1" applyAlignment="1">
      <alignment horizontal="center" vertical="center" wrapText="1"/>
    </xf>
    <xf numFmtId="0" fontId="2" fillId="0" borderId="0" xfId="0" applyFont="1" applyFill="1" applyBorder="1" applyAlignment="1">
      <alignment wrapText="1"/>
    </xf>
    <xf numFmtId="0" fontId="20" fillId="0" borderId="32" xfId="0" applyFont="1" applyFill="1" applyBorder="1" applyAlignment="1">
      <alignment horizontal="center" vertical="center" wrapText="1"/>
    </xf>
    <xf numFmtId="0" fontId="10" fillId="0" borderId="7" xfId="0" applyFont="1" applyFill="1" applyBorder="1" applyAlignment="1">
      <alignment horizontal="center" vertical="center" wrapText="1" shrinkToFit="1"/>
    </xf>
    <xf numFmtId="0" fontId="21" fillId="0" borderId="33" xfId="0" applyFont="1" applyFill="1" applyBorder="1" applyAlignment="1">
      <alignment wrapText="1"/>
    </xf>
    <xf numFmtId="49" fontId="10" fillId="0" borderId="7" xfId="1" applyNumberFormat="1" applyFont="1" applyFill="1" applyBorder="1" applyAlignment="1" applyProtection="1">
      <alignment horizontal="center" vertical="center" wrapText="1"/>
    </xf>
    <xf numFmtId="0" fontId="10" fillId="0" borderId="7" xfId="0" applyFont="1" applyFill="1" applyBorder="1" applyAlignment="1">
      <alignment horizontal="center" vertical="center" wrapText="1"/>
    </xf>
    <xf numFmtId="0" fontId="10" fillId="0" borderId="7" xfId="0" applyFont="1" applyFill="1" applyBorder="1" applyAlignment="1" applyProtection="1">
      <alignment horizontal="left" vertical="center" wrapText="1"/>
    </xf>
    <xf numFmtId="49" fontId="13" fillId="0" borderId="7" xfId="0" applyNumberFormat="1" applyFont="1" applyFill="1" applyBorder="1" applyAlignment="1">
      <alignment horizontal="center" vertical="center" wrapText="1"/>
    </xf>
    <xf numFmtId="0" fontId="20" fillId="0" borderId="33" xfId="0"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0" fillId="0" borderId="34" xfId="0" applyFont="1" applyFill="1" applyBorder="1" applyAlignment="1">
      <alignment horizontal="center" vertical="center" wrapText="1"/>
    </xf>
    <xf numFmtId="0" fontId="11" fillId="0" borderId="0" xfId="0" applyFont="1" applyFill="1" applyAlignment="1" applyProtection="1">
      <alignment vertical="top"/>
    </xf>
    <xf numFmtId="0" fontId="11" fillId="0" borderId="0" xfId="0" applyFont="1" applyFill="1" applyAlignment="1" applyProtection="1">
      <alignment vertical="top" wrapText="1"/>
    </xf>
    <xf numFmtId="0" fontId="7" fillId="0" borderId="0" xfId="0" applyFont="1" applyFill="1" applyBorder="1" applyProtection="1"/>
    <xf numFmtId="0" fontId="7" fillId="0" borderId="0" xfId="0" applyFont="1" applyFill="1" applyProtection="1"/>
    <xf numFmtId="0" fontId="10" fillId="0" borderId="0" xfId="3" applyFont="1" applyFill="1" applyBorder="1" applyAlignment="1" applyProtection="1">
      <alignment horizontal="center" vertical="justify"/>
    </xf>
    <xf numFmtId="0" fontId="10" fillId="0" borderId="0" xfId="0" applyFont="1" applyFill="1" applyBorder="1" applyAlignment="1" applyProtection="1">
      <alignment vertical="justify"/>
    </xf>
    <xf numFmtId="0" fontId="11" fillId="0" borderId="0" xfId="0" applyFont="1" applyFill="1" applyAlignment="1" applyProtection="1"/>
    <xf numFmtId="0" fontId="11" fillId="0" borderId="0" xfId="0" applyFont="1" applyFill="1" applyAlignment="1" applyProtection="1">
      <alignment horizontal="right"/>
    </xf>
    <xf numFmtId="49" fontId="7" fillId="0" borderId="0" xfId="0" applyNumberFormat="1" applyFont="1" applyFill="1" applyBorder="1" applyAlignment="1" applyProtection="1">
      <protection locked="0"/>
    </xf>
    <xf numFmtId="49" fontId="7" fillId="2" borderId="15" xfId="0" applyNumberFormat="1" applyFont="1" applyFill="1" applyBorder="1" applyAlignment="1" applyProtection="1">
      <protection locked="0"/>
    </xf>
    <xf numFmtId="164" fontId="13" fillId="3" borderId="7" xfId="0" applyNumberFormat="1" applyFont="1" applyFill="1" applyBorder="1" applyAlignment="1">
      <alignment horizontal="center" vertical="center" wrapText="1"/>
    </xf>
    <xf numFmtId="0" fontId="8" fillId="5" borderId="0" xfId="0" applyFont="1" applyFill="1" applyAlignment="1" applyProtection="1">
      <alignment horizontal="center" vertical="center"/>
      <protection locked="0"/>
    </xf>
    <xf numFmtId="49" fontId="8" fillId="5" borderId="0" xfId="0" applyNumberFormat="1" applyFont="1" applyFill="1" applyAlignment="1" applyProtection="1">
      <alignment horizontal="center" vertical="center"/>
      <protection locked="0"/>
    </xf>
    <xf numFmtId="0" fontId="2" fillId="0" borderId="7" xfId="0" applyNumberFormat="1" applyFont="1" applyFill="1" applyBorder="1" applyAlignment="1">
      <alignment horizontal="center" vertical="center" wrapText="1"/>
    </xf>
    <xf numFmtId="0" fontId="4" fillId="3" borderId="7" xfId="2" applyFont="1" applyFill="1" applyBorder="1" applyAlignment="1">
      <alignment vertical="center" wrapText="1"/>
    </xf>
    <xf numFmtId="164" fontId="4" fillId="3" borderId="7" xfId="2" applyNumberFormat="1" applyFont="1" applyFill="1" applyBorder="1" applyAlignment="1">
      <alignment horizontal="center" vertical="center" wrapText="1"/>
    </xf>
    <xf numFmtId="0" fontId="4" fillId="3" borderId="7" xfId="2" applyFont="1" applyFill="1" applyBorder="1" applyAlignment="1">
      <alignment vertical="center"/>
    </xf>
    <xf numFmtId="164" fontId="19" fillId="3" borderId="7" xfId="0" applyNumberFormat="1" applyFont="1" applyFill="1" applyBorder="1"/>
    <xf numFmtId="164" fontId="18" fillId="3" borderId="7" xfId="0" applyNumberFormat="1" applyFont="1" applyFill="1" applyBorder="1"/>
    <xf numFmtId="164" fontId="18" fillId="3" borderId="10" xfId="0" applyNumberFormat="1" applyFont="1" applyFill="1" applyBorder="1"/>
    <xf numFmtId="165" fontId="18" fillId="3" borderId="8" xfId="0" applyNumberFormat="1" applyFont="1" applyFill="1" applyBorder="1"/>
    <xf numFmtId="165" fontId="18" fillId="3" borderId="11" xfId="0" applyNumberFormat="1" applyFont="1" applyFill="1" applyBorder="1"/>
    <xf numFmtId="0" fontId="10" fillId="4" borderId="7" xfId="0" applyFont="1" applyFill="1" applyBorder="1" applyAlignment="1" applyProtection="1">
      <alignment horizontal="center" vertical="center" wrapText="1"/>
      <protection locked="0"/>
    </xf>
    <xf numFmtId="0" fontId="12" fillId="0" borderId="35" xfId="0" applyFont="1" applyFill="1" applyBorder="1" applyAlignment="1" applyProtection="1">
      <alignment vertical="center" wrapText="1"/>
      <protection locked="0"/>
    </xf>
    <xf numFmtId="0" fontId="2" fillId="4" borderId="7" xfId="0" applyFont="1" applyFill="1" applyBorder="1" applyAlignment="1" applyProtection="1">
      <alignment wrapText="1"/>
      <protection locked="0"/>
    </xf>
    <xf numFmtId="0" fontId="7" fillId="4" borderId="7" xfId="2" applyFont="1" applyFill="1" applyBorder="1" applyAlignment="1" applyProtection="1">
      <alignment horizontal="center" vertical="center" wrapText="1"/>
      <protection locked="0"/>
    </xf>
    <xf numFmtId="164" fontId="7" fillId="4" borderId="7" xfId="2" applyNumberFormat="1" applyFont="1" applyFill="1" applyBorder="1" applyAlignment="1" applyProtection="1">
      <alignment horizontal="center" vertical="center" wrapText="1"/>
      <protection locked="0"/>
    </xf>
    <xf numFmtId="0" fontId="3" fillId="4" borderId="7" xfId="0" applyFont="1" applyFill="1" applyBorder="1" applyAlignment="1" applyProtection="1">
      <alignment vertical="center"/>
      <protection locked="0"/>
    </xf>
    <xf numFmtId="0" fontId="11" fillId="4" borderId="7" xfId="2" applyFont="1" applyFill="1" applyBorder="1" applyAlignment="1" applyProtection="1">
      <alignment horizontal="left" vertical="center" wrapText="1"/>
      <protection locked="0"/>
    </xf>
    <xf numFmtId="164" fontId="11" fillId="4" borderId="7" xfId="2" applyNumberFormat="1" applyFont="1" applyFill="1" applyBorder="1" applyAlignment="1" applyProtection="1">
      <alignment horizontal="center" vertical="center" wrapText="1"/>
      <protection locked="0"/>
    </xf>
    <xf numFmtId="164" fontId="18" fillId="4" borderId="7" xfId="0" applyNumberFormat="1" applyFont="1" applyFill="1" applyBorder="1" applyProtection="1">
      <protection locked="0"/>
    </xf>
    <xf numFmtId="0" fontId="7" fillId="4" borderId="7" xfId="2" applyFont="1" applyFill="1" applyBorder="1" applyAlignment="1" applyProtection="1">
      <alignment horizontal="left" vertical="center" wrapText="1"/>
      <protection locked="0"/>
    </xf>
    <xf numFmtId="0" fontId="7" fillId="4" borderId="10" xfId="2" applyFont="1" applyFill="1" applyBorder="1" applyAlignment="1" applyProtection="1">
      <alignment horizontal="left" vertical="center" wrapText="1"/>
      <protection locked="0"/>
    </xf>
    <xf numFmtId="164" fontId="18" fillId="4" borderId="10" xfId="0" applyNumberFormat="1" applyFont="1" applyFill="1" applyBorder="1" applyProtection="1">
      <protection locked="0"/>
    </xf>
    <xf numFmtId="165" fontId="19" fillId="4" borderId="7" xfId="0" applyNumberFormat="1" applyFont="1" applyFill="1" applyBorder="1" applyProtection="1">
      <protection locked="0"/>
    </xf>
    <xf numFmtId="165" fontId="19" fillId="4" borderId="8" xfId="0" applyNumberFormat="1" applyFont="1" applyFill="1" applyBorder="1" applyProtection="1">
      <protection locked="0"/>
    </xf>
    <xf numFmtId="165" fontId="18" fillId="4" borderId="7" xfId="0" applyNumberFormat="1" applyFont="1" applyFill="1" applyBorder="1" applyProtection="1">
      <protection locked="0"/>
    </xf>
    <xf numFmtId="165" fontId="18" fillId="4" borderId="10" xfId="0" applyNumberFormat="1" applyFont="1" applyFill="1" applyBorder="1" applyProtection="1">
      <protection locked="0"/>
    </xf>
    <xf numFmtId="0" fontId="7" fillId="0" borderId="14" xfId="0" applyFont="1" applyFill="1" applyBorder="1" applyAlignment="1" applyProtection="1">
      <alignment horizontal="left" wrapText="1"/>
    </xf>
    <xf numFmtId="0" fontId="7" fillId="0" borderId="0" xfId="0" applyFont="1" applyFill="1" applyBorder="1" applyAlignment="1" applyProtection="1">
      <alignment horizontal="left" wrapText="1"/>
    </xf>
    <xf numFmtId="0" fontId="7" fillId="0" borderId="12" xfId="0" applyFont="1" applyFill="1" applyBorder="1" applyAlignment="1" applyProtection="1">
      <alignment horizontal="left" wrapText="1"/>
    </xf>
    <xf numFmtId="0" fontId="7" fillId="0" borderId="13" xfId="0" applyFont="1" applyFill="1" applyBorder="1" applyAlignment="1" applyProtection="1">
      <alignment horizontal="left" wrapText="1"/>
    </xf>
    <xf numFmtId="49" fontId="7" fillId="2" borderId="15" xfId="0" quotePrefix="1" applyNumberFormat="1" applyFont="1" applyFill="1" applyBorder="1" applyAlignment="1" applyProtection="1">
      <alignment horizontal="center" wrapText="1"/>
      <protection locked="0"/>
    </xf>
    <xf numFmtId="49" fontId="7" fillId="2" borderId="24" xfId="0" quotePrefix="1" applyNumberFormat="1" applyFont="1" applyFill="1" applyBorder="1" applyAlignment="1" applyProtection="1">
      <alignment horizontal="center" wrapText="1"/>
      <protection locked="0"/>
    </xf>
    <xf numFmtId="49" fontId="7" fillId="2" borderId="16" xfId="0" applyNumberFormat="1" applyFont="1" applyFill="1" applyBorder="1" applyAlignment="1" applyProtection="1">
      <alignment horizontal="center" wrapText="1"/>
      <protection locked="0"/>
    </xf>
    <xf numFmtId="49" fontId="7" fillId="2" borderId="25" xfId="0" applyNumberFormat="1" applyFont="1" applyFill="1" applyBorder="1" applyAlignment="1" applyProtection="1">
      <alignment horizontal="center" wrapText="1"/>
      <protection locked="0"/>
    </xf>
    <xf numFmtId="49" fontId="7" fillId="2" borderId="16" xfId="0" quotePrefix="1" applyNumberFormat="1" applyFont="1" applyFill="1" applyBorder="1" applyAlignment="1" applyProtection="1">
      <alignment horizontal="center" wrapText="1"/>
      <protection locked="0"/>
    </xf>
    <xf numFmtId="49" fontId="7" fillId="2" borderId="25" xfId="0" quotePrefix="1" applyNumberFormat="1" applyFont="1" applyFill="1" applyBorder="1" applyAlignment="1" applyProtection="1">
      <alignment horizontal="center" wrapText="1"/>
      <protection locked="0"/>
    </xf>
    <xf numFmtId="0" fontId="7" fillId="0" borderId="14" xfId="0" applyFont="1" applyFill="1" applyBorder="1" applyAlignment="1" applyProtection="1">
      <alignment horizontal="left" vertical="center" wrapText="1"/>
    </xf>
    <xf numFmtId="0" fontId="7" fillId="0" borderId="0" xfId="0" applyFont="1" applyFill="1" applyBorder="1" applyAlignment="1" applyProtection="1">
      <alignment horizontal="left" vertical="center" wrapText="1"/>
    </xf>
    <xf numFmtId="0" fontId="1" fillId="0" borderId="0" xfId="0" applyFont="1" applyFill="1" applyBorder="1" applyAlignment="1" applyProtection="1">
      <alignment horizontal="center" wrapText="1"/>
    </xf>
    <xf numFmtId="0" fontId="1" fillId="0" borderId="0" xfId="0" applyFont="1" applyFill="1" applyBorder="1" applyAlignment="1" applyProtection="1">
      <alignment horizontal="center" vertical="center" wrapText="1"/>
    </xf>
    <xf numFmtId="0" fontId="9" fillId="0" borderId="0" xfId="0" applyFont="1" applyFill="1" applyBorder="1" applyAlignment="1" applyProtection="1">
      <alignment horizontal="left" vertical="distributed" wrapText="1"/>
    </xf>
    <xf numFmtId="0" fontId="8" fillId="0" borderId="0" xfId="0" applyFont="1" applyFill="1" applyBorder="1" applyAlignment="1" applyProtection="1">
      <alignment horizontal="left" vertical="center" wrapText="1"/>
    </xf>
    <xf numFmtId="0" fontId="9" fillId="0" borderId="0" xfId="0" applyFont="1" applyFill="1" applyBorder="1" applyAlignment="1" applyProtection="1">
      <alignment horizontal="left" vertical="top" wrapText="1"/>
    </xf>
    <xf numFmtId="0" fontId="9" fillId="0" borderId="0" xfId="0" applyFont="1" applyFill="1" applyBorder="1" applyAlignment="1" applyProtection="1">
      <alignment horizontal="left" vertical="center" wrapText="1"/>
    </xf>
    <xf numFmtId="0" fontId="10" fillId="0" borderId="12" xfId="0" applyFont="1" applyFill="1" applyBorder="1" applyAlignment="1" applyProtection="1">
      <alignment horizontal="left" vertical="center" wrapText="1"/>
    </xf>
    <xf numFmtId="0" fontId="10" fillId="0" borderId="27" xfId="0" applyFont="1" applyFill="1" applyBorder="1" applyAlignment="1" applyProtection="1">
      <alignment horizontal="left" vertical="center" wrapText="1"/>
    </xf>
    <xf numFmtId="0" fontId="10" fillId="0" borderId="14" xfId="0" applyFont="1" applyFill="1" applyBorder="1" applyAlignment="1" applyProtection="1">
      <alignment horizontal="left" vertical="center" wrapText="1"/>
    </xf>
    <xf numFmtId="0" fontId="10" fillId="0" borderId="28" xfId="0" applyFont="1" applyFill="1" applyBorder="1" applyAlignment="1" applyProtection="1">
      <alignment horizontal="left" vertical="center" wrapText="1"/>
    </xf>
    <xf numFmtId="0" fontId="10" fillId="0" borderId="17" xfId="0" applyFont="1" applyFill="1" applyBorder="1" applyAlignment="1" applyProtection="1">
      <alignment horizontal="left" vertical="center" wrapText="1"/>
    </xf>
    <xf numFmtId="0" fontId="10" fillId="0" borderId="29" xfId="0" applyFont="1" applyFill="1" applyBorder="1" applyAlignment="1" applyProtection="1">
      <alignment horizontal="left" vertical="center" wrapText="1"/>
    </xf>
    <xf numFmtId="0" fontId="4" fillId="0" borderId="30" xfId="0" applyFont="1" applyFill="1" applyBorder="1" applyAlignment="1" applyProtection="1">
      <alignment horizontal="center" vertical="center" wrapText="1"/>
    </xf>
    <xf numFmtId="0" fontId="4" fillId="0" borderId="31"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wrapText="1"/>
    </xf>
    <xf numFmtId="0" fontId="10" fillId="0" borderId="6" xfId="0" applyFont="1" applyFill="1" applyBorder="1" applyAlignment="1" applyProtection="1">
      <alignment horizontal="center" vertical="center" wrapText="1"/>
    </xf>
    <xf numFmtId="0" fontId="10" fillId="0" borderId="8" xfId="0" applyFont="1" applyFill="1" applyBorder="1" applyAlignment="1" applyProtection="1">
      <alignment horizontal="center" vertical="center" wrapText="1"/>
    </xf>
    <xf numFmtId="0" fontId="10" fillId="0" borderId="9" xfId="0" applyFont="1" applyFill="1" applyBorder="1" applyAlignment="1" applyProtection="1">
      <alignment horizontal="center" vertical="center" wrapText="1"/>
    </xf>
    <xf numFmtId="0" fontId="10" fillId="0" borderId="11" xfId="0" applyFont="1" applyFill="1" applyBorder="1" applyAlignment="1" applyProtection="1">
      <alignment horizontal="center" vertical="center" wrapText="1"/>
    </xf>
    <xf numFmtId="0" fontId="9" fillId="0" borderId="0" xfId="0" applyFont="1" applyFill="1" applyBorder="1" applyAlignment="1" applyProtection="1">
      <alignment horizontal="left" wrapText="1"/>
    </xf>
    <xf numFmtId="49" fontId="7" fillId="2" borderId="15" xfId="0" applyNumberFormat="1" applyFont="1" applyFill="1" applyBorder="1" applyAlignment="1" applyProtection="1">
      <alignment horizontal="center"/>
      <protection locked="0"/>
    </xf>
    <xf numFmtId="0" fontId="10" fillId="0" borderId="21" xfId="0" applyFont="1" applyFill="1" applyBorder="1" applyAlignment="1" applyProtection="1">
      <alignment horizontal="center" vertical="justify"/>
    </xf>
    <xf numFmtId="0" fontId="11" fillId="0" borderId="0" xfId="0" applyFont="1" applyFill="1" applyAlignment="1" applyProtection="1">
      <alignment horizontal="center"/>
    </xf>
    <xf numFmtId="0" fontId="6" fillId="0" borderId="20"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49" fontId="6" fillId="0" borderId="20" xfId="1" applyNumberFormat="1" applyFont="1" applyFill="1" applyBorder="1" applyAlignment="1" applyProtection="1">
      <alignment horizontal="center" vertical="center" wrapText="1"/>
    </xf>
    <xf numFmtId="49" fontId="6" fillId="0" borderId="3" xfId="1" applyNumberFormat="1" applyFont="1" applyFill="1" applyBorder="1" applyAlignment="1" applyProtection="1">
      <alignment horizontal="center" vertical="center" wrapText="1"/>
    </xf>
    <xf numFmtId="0" fontId="11" fillId="0" borderId="19" xfId="0" applyFont="1" applyFill="1" applyBorder="1" applyAlignment="1" applyProtection="1">
      <alignment horizontal="center" vertical="top" wrapText="1"/>
    </xf>
    <xf numFmtId="0" fontId="11" fillId="0" borderId="26" xfId="0" applyFont="1" applyFill="1" applyBorder="1" applyAlignment="1" applyProtection="1">
      <alignment horizontal="center" vertical="top" wrapText="1"/>
    </xf>
    <xf numFmtId="0" fontId="11" fillId="0" borderId="0" xfId="0" applyFont="1" applyFill="1" applyAlignment="1" applyProtection="1">
      <alignment horizontal="left"/>
    </xf>
    <xf numFmtId="2" fontId="4" fillId="0" borderId="7" xfId="2"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11" fillId="0" borderId="0" xfId="0" applyFont="1" applyFill="1" applyAlignment="1">
      <alignment vertical="center"/>
    </xf>
    <xf numFmtId="0" fontId="15" fillId="0" borderId="0" xfId="0" applyFont="1" applyFill="1" applyAlignment="1">
      <alignment horizontal="center" vertical="center"/>
    </xf>
    <xf numFmtId="0" fontId="10" fillId="0" borderId="0" xfId="0" applyFont="1" applyFill="1" applyAlignment="1">
      <alignment horizontal="left" vertical="center" wrapText="1"/>
    </xf>
    <xf numFmtId="0" fontId="4" fillId="0" borderId="20"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3" xfId="0" applyFont="1" applyFill="1" applyBorder="1" applyAlignment="1">
      <alignment horizontal="center" vertical="center" wrapText="1"/>
    </xf>
    <xf numFmtId="2" fontId="4" fillId="0" borderId="20" xfId="2" applyNumberFormat="1" applyFont="1" applyFill="1" applyBorder="1" applyAlignment="1">
      <alignment horizontal="center" vertical="center" wrapText="1"/>
    </xf>
    <xf numFmtId="2" fontId="4" fillId="0" borderId="3" xfId="2" applyNumberFormat="1" applyFont="1" applyFill="1" applyBorder="1" applyAlignment="1">
      <alignment horizontal="center" vertical="center" wrapText="1"/>
    </xf>
    <xf numFmtId="0" fontId="24" fillId="0" borderId="7" xfId="0" applyFont="1" applyFill="1" applyBorder="1" applyAlignment="1">
      <alignment horizontal="center" wrapText="1"/>
    </xf>
    <xf numFmtId="0" fontId="24" fillId="0" borderId="7" xfId="0" applyFont="1" applyFill="1" applyBorder="1" applyAlignment="1">
      <alignment horizontal="center" vertical="center"/>
    </xf>
    <xf numFmtId="0" fontId="4" fillId="0" borderId="7"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6" xfId="2" applyFont="1" applyFill="1" applyBorder="1" applyAlignment="1">
      <alignment horizontal="center" vertical="center" wrapText="1"/>
    </xf>
    <xf numFmtId="0" fontId="4" fillId="0" borderId="22" xfId="2" applyFont="1" applyFill="1" applyBorder="1" applyAlignment="1">
      <alignment horizontal="center" vertical="center" wrapText="1"/>
    </xf>
    <xf numFmtId="0" fontId="4" fillId="0" borderId="22" xfId="0" applyFont="1" applyFill="1" applyBorder="1" applyAlignment="1">
      <alignment horizontal="center" vertical="center" wrapText="1"/>
    </xf>
    <xf numFmtId="49" fontId="4" fillId="0" borderId="22" xfId="0" applyNumberFormat="1" applyFont="1" applyFill="1" applyBorder="1" applyAlignment="1" applyProtection="1">
      <alignment horizontal="center" vertical="center" wrapText="1"/>
    </xf>
    <xf numFmtId="49" fontId="4" fillId="0" borderId="5" xfId="0" applyNumberFormat="1" applyFont="1" applyFill="1" applyBorder="1" applyAlignment="1" applyProtection="1">
      <alignment horizontal="center" vertical="center" wrapText="1"/>
    </xf>
    <xf numFmtId="0" fontId="4" fillId="3" borderId="6" xfId="2" applyFont="1" applyFill="1" applyBorder="1" applyAlignment="1">
      <alignment horizontal="center" vertical="center" wrapText="1"/>
    </xf>
    <xf numFmtId="0" fontId="4" fillId="3" borderId="7" xfId="2" applyFont="1" applyFill="1" applyBorder="1" applyAlignment="1">
      <alignment horizontal="center" vertical="center" wrapText="1"/>
    </xf>
    <xf numFmtId="49" fontId="7" fillId="0" borderId="14" xfId="0" applyNumberFormat="1" applyFont="1" applyFill="1" applyBorder="1" applyAlignment="1" applyProtection="1">
      <alignment horizontal="left" vertical="center" wrapText="1"/>
    </xf>
    <xf numFmtId="49" fontId="7" fillId="0" borderId="0" xfId="0" applyNumberFormat="1" applyFont="1" applyFill="1" applyBorder="1" applyAlignment="1" applyProtection="1">
      <alignment horizontal="left" vertical="center" wrapText="1"/>
    </xf>
  </cellXfs>
  <cellStyles count="5">
    <cellStyle name="Iau?iue" xfId="4" xr:uid="{00000000-0005-0000-0000-000000000000}"/>
    <cellStyle name="Звичайний" xfId="0" builtinId="0"/>
    <cellStyle name="Обычный 2 2" xfId="2" xr:uid="{00000000-0005-0000-0000-000002000000}"/>
    <cellStyle name="Обычный_ДОДАТКИ 2" xfId="1" xr:uid="{00000000-0005-0000-0000-000003000000}"/>
    <cellStyle name="Обычный_Обсяги газу" xfId="3" xr:uid="{00000000-0005-0000-0000-000004000000}"/>
  </cellStyles>
  <dxfs count="1">
    <dxf>
      <font>
        <color rgb="FFFF0000"/>
      </font>
      <fill>
        <patternFill>
          <bgColor rgb="FFFFFF00"/>
        </patternFill>
      </fill>
    </dxf>
  </dxfs>
  <tableStyles count="0" defaultTableStyle="TableStyleMedium2" defaultPivotStyle="PivotStyleLight16"/>
  <colors>
    <mruColors>
      <color rgb="FFFFFFCC"/>
      <color rgb="FFF0FFDA"/>
      <color rgb="FFFCD5B4"/>
      <color rgb="FFFFFF99"/>
      <color rgb="FFCCFFFF"/>
      <color rgb="FFE5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35"/>
  <sheetViews>
    <sheetView showGridLines="0" tabSelected="1" view="pageBreakPreview" zoomScaleNormal="100" zoomScaleSheetLayoutView="100" workbookViewId="0">
      <selection activeCell="G4" sqref="G4"/>
    </sheetView>
  </sheetViews>
  <sheetFormatPr defaultRowHeight="15" x14ac:dyDescent="0.25"/>
  <cols>
    <col min="1" max="1" width="4.85546875" style="44" customWidth="1"/>
    <col min="2" max="2" width="9.140625" style="44"/>
    <col min="3" max="3" width="59.140625" style="44" customWidth="1"/>
    <col min="4" max="4" width="9.140625" style="65"/>
    <col min="5" max="5" width="14" style="44" customWidth="1"/>
    <col min="6" max="6" width="16.5703125" style="44" customWidth="1"/>
    <col min="7" max="7" width="14" style="44" customWidth="1"/>
    <col min="8" max="8" width="19.42578125" style="44" customWidth="1"/>
    <col min="9" max="11" width="17.7109375" style="44" customWidth="1"/>
    <col min="12" max="12" width="4.85546875" style="44" customWidth="1"/>
    <col min="13" max="13" width="9.140625" style="44"/>
    <col min="14" max="14" width="41" style="44" customWidth="1"/>
    <col min="15" max="15" width="35.28515625" style="44" customWidth="1"/>
    <col min="16" max="16384" width="9.140625" style="44"/>
  </cols>
  <sheetData>
    <row r="1" spans="2:13" ht="36" customHeight="1" x14ac:dyDescent="0.3">
      <c r="B1" s="127" t="s">
        <v>0</v>
      </c>
      <c r="C1" s="127"/>
      <c r="D1" s="127"/>
      <c r="E1" s="127"/>
      <c r="F1" s="127"/>
      <c r="G1" s="127"/>
      <c r="H1" s="127"/>
      <c r="I1" s="127"/>
      <c r="J1" s="127"/>
      <c r="K1" s="127"/>
      <c r="L1" s="43"/>
    </row>
    <row r="2" spans="2:13" ht="24" customHeight="1" x14ac:dyDescent="0.25">
      <c r="B2" s="128" t="s">
        <v>84</v>
      </c>
      <c r="C2" s="128"/>
      <c r="D2" s="128"/>
      <c r="E2" s="128"/>
      <c r="F2" s="128"/>
      <c r="G2" s="128"/>
      <c r="H2" s="128"/>
      <c r="I2" s="128"/>
      <c r="J2" s="128"/>
      <c r="K2" s="128"/>
      <c r="L2" s="15"/>
    </row>
    <row r="3" spans="2:13" ht="15" customHeight="1" x14ac:dyDescent="0.3">
      <c r="B3" s="45"/>
      <c r="C3" s="46"/>
      <c r="D3" s="46"/>
      <c r="E3" s="46"/>
      <c r="F3" s="46"/>
      <c r="G3" s="46"/>
      <c r="H3" s="46"/>
      <c r="I3" s="46"/>
      <c r="J3" s="46"/>
      <c r="K3" s="46"/>
      <c r="L3" s="46"/>
    </row>
    <row r="4" spans="2:13" ht="28.5" customHeight="1" x14ac:dyDescent="0.25">
      <c r="B4" s="47"/>
      <c r="C4" s="48"/>
      <c r="D4" s="49" t="s">
        <v>1</v>
      </c>
      <c r="E4" s="88" t="s">
        <v>89</v>
      </c>
      <c r="F4" s="49" t="s">
        <v>2</v>
      </c>
      <c r="G4" s="89" t="s">
        <v>90</v>
      </c>
      <c r="H4" s="49" t="s">
        <v>3</v>
      </c>
      <c r="I4" s="50"/>
      <c r="J4" s="48"/>
    </row>
    <row r="5" spans="2:13" ht="15" customHeight="1" x14ac:dyDescent="0.25">
      <c r="B5" s="47"/>
      <c r="C5" s="48"/>
      <c r="D5" s="48"/>
      <c r="E5" s="48"/>
      <c r="F5" s="48"/>
      <c r="G5" s="48"/>
      <c r="H5" s="48"/>
      <c r="I5" s="48"/>
      <c r="J5" s="48"/>
      <c r="K5" s="48"/>
      <c r="L5" s="48"/>
    </row>
    <row r="6" spans="2:13" ht="35.25" customHeight="1" thickBot="1" x14ac:dyDescent="0.35">
      <c r="B6" s="51"/>
      <c r="C6" s="51"/>
      <c r="D6" s="51"/>
      <c r="E6" s="51"/>
      <c r="F6" s="51"/>
      <c r="G6" s="51"/>
      <c r="H6" s="51"/>
      <c r="I6" s="130" t="s">
        <v>62</v>
      </c>
      <c r="J6" s="130"/>
      <c r="K6" s="130"/>
    </row>
    <row r="7" spans="2:13" ht="24.75" customHeight="1" thickBot="1" x14ac:dyDescent="0.3">
      <c r="B7" s="139" t="s">
        <v>4</v>
      </c>
      <c r="C7" s="140"/>
      <c r="D7" s="141" t="s">
        <v>5</v>
      </c>
      <c r="E7" s="142"/>
      <c r="F7" s="52"/>
      <c r="G7" s="52"/>
      <c r="H7" s="52"/>
      <c r="I7" s="131" t="s">
        <v>6</v>
      </c>
      <c r="J7" s="131"/>
      <c r="K7" s="53"/>
    </row>
    <row r="8" spans="2:13" ht="15" customHeight="1" x14ac:dyDescent="0.25">
      <c r="B8" s="133" t="s">
        <v>61</v>
      </c>
      <c r="C8" s="134"/>
      <c r="D8" s="143" t="s">
        <v>7</v>
      </c>
      <c r="E8" s="144"/>
      <c r="F8" s="54"/>
      <c r="G8" s="54"/>
      <c r="H8" s="54"/>
      <c r="I8" s="132" t="s">
        <v>88</v>
      </c>
      <c r="J8" s="132"/>
      <c r="K8" s="132"/>
    </row>
    <row r="9" spans="2:13" ht="21" customHeight="1" x14ac:dyDescent="0.25">
      <c r="B9" s="135"/>
      <c r="C9" s="136"/>
      <c r="D9" s="145"/>
      <c r="E9" s="146"/>
      <c r="F9" s="54"/>
      <c r="G9" s="54"/>
      <c r="H9" s="54"/>
      <c r="I9" s="132"/>
      <c r="J9" s="132"/>
      <c r="K9" s="132"/>
    </row>
    <row r="10" spans="2:13" ht="21" customHeight="1" x14ac:dyDescent="0.25">
      <c r="B10" s="135"/>
      <c r="C10" s="136"/>
      <c r="D10" s="145"/>
      <c r="E10" s="146"/>
      <c r="F10" s="54"/>
      <c r="G10" s="54"/>
      <c r="H10" s="54"/>
      <c r="I10" s="149"/>
      <c r="J10" s="149"/>
      <c r="K10" s="149"/>
    </row>
    <row r="11" spans="2:13" ht="15" customHeight="1" thickBot="1" x14ac:dyDescent="0.3">
      <c r="B11" s="137"/>
      <c r="C11" s="138"/>
      <c r="D11" s="147"/>
      <c r="E11" s="148"/>
      <c r="F11" s="54"/>
      <c r="G11" s="54"/>
      <c r="H11" s="54"/>
      <c r="I11" s="129"/>
      <c r="J11" s="129"/>
      <c r="K11" s="129"/>
      <c r="L11" s="129"/>
      <c r="M11" s="129"/>
    </row>
    <row r="12" spans="2:13" ht="15" customHeight="1" thickBot="1" x14ac:dyDescent="0.3">
      <c r="B12" s="55"/>
      <c r="C12" s="55"/>
      <c r="D12" s="55"/>
      <c r="E12" s="55"/>
      <c r="F12" s="55"/>
      <c r="G12" s="55"/>
      <c r="H12" s="56"/>
      <c r="I12" s="56"/>
      <c r="J12" s="56"/>
      <c r="K12" s="56"/>
      <c r="L12" s="56"/>
    </row>
    <row r="13" spans="2:13" ht="20.25" customHeight="1" x14ac:dyDescent="0.3">
      <c r="B13" s="117" t="s">
        <v>8</v>
      </c>
      <c r="C13" s="118"/>
      <c r="D13" s="57"/>
      <c r="E13" s="57"/>
      <c r="F13" s="57"/>
      <c r="G13" s="57"/>
      <c r="H13" s="57"/>
      <c r="I13" s="57"/>
      <c r="J13" s="57"/>
      <c r="K13" s="58"/>
      <c r="L13" s="51"/>
    </row>
    <row r="14" spans="2:13" ht="23.25" customHeight="1" x14ac:dyDescent="0.3">
      <c r="B14" s="115" t="s">
        <v>9</v>
      </c>
      <c r="C14" s="116"/>
      <c r="D14" s="119"/>
      <c r="E14" s="119"/>
      <c r="F14" s="119"/>
      <c r="G14" s="119"/>
      <c r="H14" s="119"/>
      <c r="I14" s="119"/>
      <c r="J14" s="119"/>
      <c r="K14" s="120"/>
      <c r="L14" s="59"/>
    </row>
    <row r="15" spans="2:13" ht="24.75" customHeight="1" x14ac:dyDescent="0.3">
      <c r="B15" s="125" t="s">
        <v>56</v>
      </c>
      <c r="C15" s="126"/>
      <c r="D15" s="123"/>
      <c r="E15" s="123"/>
      <c r="F15" s="123"/>
      <c r="G15" s="123"/>
      <c r="H15" s="123"/>
      <c r="I15" s="123"/>
      <c r="J15" s="123"/>
      <c r="K15" s="124"/>
      <c r="L15" s="59"/>
    </row>
    <row r="16" spans="2:13" ht="24.75" customHeight="1" x14ac:dyDescent="0.3">
      <c r="B16" s="115" t="s">
        <v>10</v>
      </c>
      <c r="C16" s="116"/>
      <c r="D16" s="123"/>
      <c r="E16" s="123"/>
      <c r="F16" s="123"/>
      <c r="G16" s="123"/>
      <c r="H16" s="123"/>
      <c r="I16" s="123"/>
      <c r="J16" s="123"/>
      <c r="K16" s="124"/>
      <c r="L16" s="59"/>
    </row>
    <row r="17" spans="2:14" ht="28.5" customHeight="1" x14ac:dyDescent="0.3">
      <c r="B17" s="181" t="s">
        <v>52</v>
      </c>
      <c r="C17" s="182"/>
      <c r="D17" s="121"/>
      <c r="E17" s="121"/>
      <c r="F17" s="121"/>
      <c r="G17" s="121"/>
      <c r="H17" s="121"/>
      <c r="I17" s="121"/>
      <c r="J17" s="121"/>
      <c r="K17" s="122"/>
      <c r="L17" s="60"/>
    </row>
    <row r="18" spans="2:14" ht="20.25" customHeight="1" x14ac:dyDescent="0.3">
      <c r="B18" s="115" t="s">
        <v>86</v>
      </c>
      <c r="C18" s="116"/>
      <c r="D18" s="121"/>
      <c r="E18" s="121"/>
      <c r="F18" s="121"/>
      <c r="G18" s="121"/>
      <c r="H18" s="121"/>
      <c r="I18" s="121"/>
      <c r="J18" s="121"/>
      <c r="K18" s="122"/>
      <c r="L18" s="60"/>
    </row>
    <row r="19" spans="2:14" ht="20.25" customHeight="1" x14ac:dyDescent="0.3">
      <c r="B19" s="115" t="s">
        <v>11</v>
      </c>
      <c r="C19" s="116"/>
      <c r="D19" s="121"/>
      <c r="E19" s="121"/>
      <c r="F19" s="121"/>
      <c r="G19" s="121"/>
      <c r="H19" s="121"/>
      <c r="I19" s="121"/>
      <c r="J19" s="121"/>
      <c r="K19" s="122"/>
      <c r="L19" s="61"/>
    </row>
    <row r="20" spans="2:14" ht="45" customHeight="1" thickBot="1" x14ac:dyDescent="0.35">
      <c r="B20" s="62"/>
      <c r="C20" s="63"/>
      <c r="D20" s="157" t="s">
        <v>12</v>
      </c>
      <c r="E20" s="157"/>
      <c r="F20" s="157"/>
      <c r="G20" s="157"/>
      <c r="H20" s="157"/>
      <c r="I20" s="157"/>
      <c r="J20" s="157"/>
      <c r="K20" s="158"/>
      <c r="L20" s="64"/>
    </row>
    <row r="21" spans="2:14" ht="21" customHeight="1" thickBot="1" x14ac:dyDescent="0.3">
      <c r="L21" s="66"/>
    </row>
    <row r="22" spans="2:14" ht="60.75" customHeight="1" x14ac:dyDescent="0.25">
      <c r="B22" s="153" t="s">
        <v>13</v>
      </c>
      <c r="C22" s="153" t="s">
        <v>14</v>
      </c>
      <c r="D22" s="155" t="s">
        <v>15</v>
      </c>
      <c r="E22" s="13" t="s">
        <v>49</v>
      </c>
      <c r="F22" s="12" t="s">
        <v>50</v>
      </c>
      <c r="G22" s="12" t="s">
        <v>63</v>
      </c>
      <c r="H22" s="66"/>
      <c r="N22" s="67" t="s">
        <v>54</v>
      </c>
    </row>
    <row r="23" spans="2:14" ht="15" customHeight="1" x14ac:dyDescent="0.25">
      <c r="B23" s="154"/>
      <c r="C23" s="154"/>
      <c r="D23" s="156"/>
      <c r="E23" s="68" t="s">
        <v>16</v>
      </c>
      <c r="F23" s="68" t="s">
        <v>16</v>
      </c>
      <c r="G23" s="68" t="s">
        <v>16</v>
      </c>
      <c r="H23" s="66"/>
      <c r="N23" s="69"/>
    </row>
    <row r="24" spans="2:14" ht="15" customHeight="1" x14ac:dyDescent="0.25">
      <c r="B24" s="9" t="s">
        <v>17</v>
      </c>
      <c r="C24" s="9" t="s">
        <v>18</v>
      </c>
      <c r="D24" s="70" t="s">
        <v>19</v>
      </c>
      <c r="E24" s="68">
        <v>1</v>
      </c>
      <c r="F24" s="71">
        <v>2</v>
      </c>
      <c r="G24" s="71">
        <v>3</v>
      </c>
      <c r="H24" s="66"/>
      <c r="N24" s="69"/>
    </row>
    <row r="25" spans="2:14" ht="30" customHeight="1" x14ac:dyDescent="0.25">
      <c r="B25" s="9">
        <v>1</v>
      </c>
      <c r="C25" s="72" t="s">
        <v>64</v>
      </c>
      <c r="D25" s="73" t="s">
        <v>20</v>
      </c>
      <c r="E25" s="87">
        <f>F25+G25</f>
        <v>0</v>
      </c>
      <c r="F25" s="99"/>
      <c r="G25" s="99"/>
      <c r="H25" s="66"/>
      <c r="N25" s="74" t="str">
        <f>IF(E25='Додаток 1'!G10,"ok", "дані графи 1 рядку 005 не відповідають інформації додатку 1")</f>
        <v>ok</v>
      </c>
    </row>
    <row r="26" spans="2:14" ht="33.75" customHeight="1" x14ac:dyDescent="0.25">
      <c r="B26" s="9">
        <v>2</v>
      </c>
      <c r="C26" s="72" t="s">
        <v>65</v>
      </c>
      <c r="D26" s="75" t="s">
        <v>55</v>
      </c>
      <c r="E26" s="87">
        <f>F26+G26</f>
        <v>0</v>
      </c>
      <c r="F26" s="99"/>
      <c r="G26" s="99"/>
      <c r="H26" s="66"/>
      <c r="N26" s="74" t="str">
        <f>IF(E26='Додаток 1'!H10,"ok", "дані графи 1 рядку 010 не відповідають інформації додатку 1")</f>
        <v>ok</v>
      </c>
    </row>
    <row r="27" spans="2:14" ht="15" customHeight="1" x14ac:dyDescent="0.25">
      <c r="B27" s="9">
        <v>3</v>
      </c>
      <c r="C27" s="72" t="s">
        <v>66</v>
      </c>
      <c r="D27" s="75" t="s">
        <v>21</v>
      </c>
      <c r="E27" s="87">
        <f t="shared" ref="E27:E30" si="0">F27+G27</f>
        <v>0</v>
      </c>
      <c r="F27" s="99"/>
      <c r="G27" s="99"/>
      <c r="H27" s="66"/>
      <c r="N27" s="74" t="str">
        <f>IF(E27=('Додаток 1'!K10+'Додаток 1'!L10+'Додаток 1'!M10+'Додаток 1'!U10),"ok", "дані графи 1 рядку 015 не відповідають інформації у додатку 1")</f>
        <v>ok</v>
      </c>
    </row>
    <row r="28" spans="2:14" ht="15" customHeight="1" x14ac:dyDescent="0.25">
      <c r="B28" s="9">
        <v>4</v>
      </c>
      <c r="C28" s="72" t="s">
        <v>67</v>
      </c>
      <c r="D28" s="75" t="s">
        <v>22</v>
      </c>
      <c r="E28" s="87">
        <f t="shared" si="0"/>
        <v>0</v>
      </c>
      <c r="F28" s="99"/>
      <c r="G28" s="99"/>
      <c r="H28" s="66"/>
      <c r="N28" s="74" t="str">
        <f>IF(E28=('Додаток 1'!O10+'Додаток 1'!P10+'Додаток 1'!Q10+'Додаток 1'!R10),"ok", "дані графи 1 рядку 020 не відповідають інформації у додатку 1")</f>
        <v>ok</v>
      </c>
    </row>
    <row r="29" spans="2:14" x14ac:dyDescent="0.25">
      <c r="B29" s="90">
        <v>5</v>
      </c>
      <c r="C29" s="1" t="s">
        <v>51</v>
      </c>
      <c r="D29" s="73" t="s">
        <v>23</v>
      </c>
      <c r="E29" s="87">
        <f>G29</f>
        <v>0</v>
      </c>
      <c r="F29" s="100"/>
      <c r="G29" s="101"/>
      <c r="H29" s="66"/>
      <c r="N29" s="74" t="str">
        <f>IF(E29='Додаток 1'!S10,"ok", "дані графи 1 рядку 025 не відповідають інформації додатку 1")</f>
        <v>ok</v>
      </c>
    </row>
    <row r="30" spans="2:14" ht="15.75" thickBot="1" x14ac:dyDescent="0.3">
      <c r="B30" s="90">
        <v>6</v>
      </c>
      <c r="C30" s="1" t="s">
        <v>79</v>
      </c>
      <c r="D30" s="75" t="s">
        <v>60</v>
      </c>
      <c r="E30" s="87">
        <f t="shared" si="0"/>
        <v>0</v>
      </c>
      <c r="F30" s="101"/>
      <c r="G30" s="101"/>
      <c r="H30" s="66"/>
      <c r="N30" s="76" t="str">
        <f>IF(E30='Додаток 1'!T10,"ok", "дані графи 1 рядку 030 не відповідають інформації додатку 1")</f>
        <v>ok</v>
      </c>
    </row>
    <row r="31" spans="2:14" x14ac:dyDescent="0.25">
      <c r="L31" s="66"/>
    </row>
    <row r="33" spans="2:12" ht="18.75" customHeight="1" x14ac:dyDescent="0.3">
      <c r="B33" s="77" t="s">
        <v>24</v>
      </c>
      <c r="C33" s="78"/>
      <c r="D33" s="78"/>
      <c r="E33" s="78"/>
      <c r="F33" s="79"/>
      <c r="G33" s="80"/>
      <c r="H33" s="80"/>
      <c r="I33" s="150"/>
      <c r="J33" s="150"/>
      <c r="K33" s="150"/>
      <c r="L33" s="79"/>
    </row>
    <row r="34" spans="2:12" ht="31.5" customHeight="1" x14ac:dyDescent="0.3">
      <c r="B34" s="78"/>
      <c r="C34" s="78"/>
      <c r="D34" s="78"/>
      <c r="E34" s="78"/>
      <c r="F34" s="81"/>
      <c r="G34" s="80"/>
      <c r="H34" s="80"/>
      <c r="I34" s="151" t="s">
        <v>25</v>
      </c>
      <c r="J34" s="151"/>
      <c r="K34" s="151"/>
      <c r="L34" s="82"/>
    </row>
    <row r="35" spans="2:12" ht="18.75" x14ac:dyDescent="0.3">
      <c r="B35" s="83" t="s">
        <v>26</v>
      </c>
      <c r="C35" s="80"/>
      <c r="D35" s="150"/>
      <c r="E35" s="150"/>
      <c r="F35" s="84" t="s">
        <v>27</v>
      </c>
      <c r="G35" s="150"/>
      <c r="H35" s="150"/>
      <c r="I35" s="152" t="s">
        <v>28</v>
      </c>
      <c r="J35" s="152"/>
      <c r="K35" s="86"/>
      <c r="L35" s="85"/>
    </row>
  </sheetData>
  <sheetProtection algorithmName="SHA-512" hashValue="Mh/Yu7CzBKu9k4SuwRLQMnShy2ZijTJhOXOCfMb7iamit1wfnxVILrbtNT6r6QZzO8e94nbCo+v+G0HF3EMhIg==" saltValue="Rl4OMS3uBNUhWckhMH7siw==" spinCount="100000" sheet="1" objects="1" scenarios="1"/>
  <mergeCells count="33">
    <mergeCell ref="B19:C19"/>
    <mergeCell ref="B22:B23"/>
    <mergeCell ref="C22:C23"/>
    <mergeCell ref="D22:D23"/>
    <mergeCell ref="D17:K17"/>
    <mergeCell ref="D20:K20"/>
    <mergeCell ref="D19:K19"/>
    <mergeCell ref="I33:K33"/>
    <mergeCell ref="I34:K34"/>
    <mergeCell ref="D35:E35"/>
    <mergeCell ref="G35:H35"/>
    <mergeCell ref="I35:J35"/>
    <mergeCell ref="B1:K1"/>
    <mergeCell ref="B2:K2"/>
    <mergeCell ref="I11:M11"/>
    <mergeCell ref="I6:K6"/>
    <mergeCell ref="I7:J7"/>
    <mergeCell ref="I8:K9"/>
    <mergeCell ref="B8:C11"/>
    <mergeCell ref="B7:C7"/>
    <mergeCell ref="D7:E7"/>
    <mergeCell ref="D8:E11"/>
    <mergeCell ref="I10:K10"/>
    <mergeCell ref="B14:C14"/>
    <mergeCell ref="B13:C13"/>
    <mergeCell ref="D14:K14"/>
    <mergeCell ref="B18:C18"/>
    <mergeCell ref="D18:K18"/>
    <mergeCell ref="B16:C16"/>
    <mergeCell ref="D16:K16"/>
    <mergeCell ref="D15:K15"/>
    <mergeCell ref="B15:C15"/>
    <mergeCell ref="B17:C17"/>
  </mergeCells>
  <dataValidations count="4">
    <dataValidation type="list" allowBlank="1" showInputMessage="1" showErrorMessage="1" sqref="E4" xr:uid="{00000000-0002-0000-0000-000000000000}">
      <formula1>"оберіть місяць, січень, лютий, березень, квітень, травень, червень, липень, серпень, вересень, жовтень, листопад, грудень,"</formula1>
    </dataValidation>
    <dataValidation allowBlank="1" showInputMessage="1" showErrorMessage="1" prompt="Комірку потрібно заповнити" sqref="K35 D14:D16 D35 I33 G35 F25:G28 G29 F30:G30" xr:uid="{00000000-0002-0000-0000-000001000000}"/>
    <dataValidation type="list" allowBlank="1" showInputMessage="1" showErrorMessage="1" sqref="G4" xr:uid="{00000000-0002-0000-0000-000002000000}">
      <formula1>"оберіть рік,2023,2024,2025,2026,2027,2028,2029,2030"</formula1>
    </dataValidation>
    <dataValidation errorStyle="information" allowBlank="1" showInputMessage="1" showErrorMessage="1" sqref="D17:K19" xr:uid="{D83395AB-50C0-4A4B-8D16-8D5E48CEA7C7}"/>
  </dataValidations>
  <pageMargins left="0.7" right="0.7" top="0.75" bottom="0.75" header="0.3" footer="0.3"/>
  <pageSetup paperSize="9" scale="40" orientation="portrait" r:id="rId1"/>
  <ignoredErrors>
    <ignoredError sqref="E2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39"/>
  <sheetViews>
    <sheetView showGridLines="0" view="pageBreakPreview" zoomScale="40" zoomScaleNormal="55" zoomScaleSheetLayoutView="40" workbookViewId="0">
      <selection activeCell="F64" sqref="F64"/>
    </sheetView>
  </sheetViews>
  <sheetFormatPr defaultRowHeight="12.75" x14ac:dyDescent="0.25"/>
  <cols>
    <col min="1" max="1" width="3.140625" style="2" customWidth="1"/>
    <col min="2" max="2" width="6.140625" style="2" customWidth="1"/>
    <col min="3" max="3" width="45.28515625" style="2" customWidth="1"/>
    <col min="4" max="4" width="30" style="2" customWidth="1"/>
    <col min="5" max="5" width="25.7109375" style="2" customWidth="1"/>
    <col min="6" max="16" width="32" style="2" customWidth="1"/>
    <col min="17" max="19" width="31" style="2" customWidth="1"/>
    <col min="20" max="20" width="21.28515625" style="2" customWidth="1"/>
    <col min="21" max="21" width="34.85546875" style="2" customWidth="1"/>
    <col min="22" max="22" width="4.42578125" style="2" customWidth="1"/>
    <col min="23" max="243" width="9.140625" style="2"/>
    <col min="244" max="244" width="3.140625" style="2" customWidth="1"/>
    <col min="245" max="245" width="6.140625" style="2" customWidth="1"/>
    <col min="246" max="246" width="45.28515625" style="2" customWidth="1"/>
    <col min="247" max="247" width="25.7109375" style="2" customWidth="1"/>
    <col min="248" max="254" width="32" style="2" customWidth="1"/>
    <col min="255" max="255" width="10.7109375" style="2" customWidth="1"/>
    <col min="256" max="256" width="25" style="2" customWidth="1"/>
    <col min="257" max="257" width="42" style="2" customWidth="1"/>
    <col min="258" max="258" width="24.140625" style="2" customWidth="1"/>
    <col min="259" max="259" width="7.7109375" style="2" customWidth="1"/>
    <col min="260" max="499" width="9.140625" style="2"/>
    <col min="500" max="500" width="3.140625" style="2" customWidth="1"/>
    <col min="501" max="501" width="6.140625" style="2" customWidth="1"/>
    <col min="502" max="502" width="45.28515625" style="2" customWidth="1"/>
    <col min="503" max="503" width="25.7109375" style="2" customWidth="1"/>
    <col min="504" max="510" width="32" style="2" customWidth="1"/>
    <col min="511" max="511" width="10.7109375" style="2" customWidth="1"/>
    <col min="512" max="512" width="25" style="2" customWidth="1"/>
    <col min="513" max="513" width="42" style="2" customWidth="1"/>
    <col min="514" max="514" width="24.140625" style="2" customWidth="1"/>
    <col min="515" max="515" width="7.7109375" style="2" customWidth="1"/>
    <col min="516" max="755" width="9.140625" style="2"/>
    <col min="756" max="756" width="3.140625" style="2" customWidth="1"/>
    <col min="757" max="757" width="6.140625" style="2" customWidth="1"/>
    <col min="758" max="758" width="45.28515625" style="2" customWidth="1"/>
    <col min="759" max="759" width="25.7109375" style="2" customWidth="1"/>
    <col min="760" max="766" width="32" style="2" customWidth="1"/>
    <col min="767" max="767" width="10.7109375" style="2" customWidth="1"/>
    <col min="768" max="768" width="25" style="2" customWidth="1"/>
    <col min="769" max="769" width="42" style="2" customWidth="1"/>
    <col min="770" max="770" width="24.140625" style="2" customWidth="1"/>
    <col min="771" max="771" width="7.7109375" style="2" customWidth="1"/>
    <col min="772" max="1011" width="9.140625" style="2"/>
    <col min="1012" max="1012" width="3.140625" style="2" customWidth="1"/>
    <col min="1013" max="1013" width="6.140625" style="2" customWidth="1"/>
    <col min="1014" max="1014" width="45.28515625" style="2" customWidth="1"/>
    <col min="1015" max="1015" width="25.7109375" style="2" customWidth="1"/>
    <col min="1016" max="1022" width="32" style="2" customWidth="1"/>
    <col min="1023" max="1023" width="10.7109375" style="2" customWidth="1"/>
    <col min="1024" max="1024" width="25" style="2" customWidth="1"/>
    <col min="1025" max="1025" width="42" style="2" customWidth="1"/>
    <col min="1026" max="1026" width="24.140625" style="2" customWidth="1"/>
    <col min="1027" max="1027" width="7.7109375" style="2" customWidth="1"/>
    <col min="1028" max="1267" width="9.140625" style="2"/>
    <col min="1268" max="1268" width="3.140625" style="2" customWidth="1"/>
    <col min="1269" max="1269" width="6.140625" style="2" customWidth="1"/>
    <col min="1270" max="1270" width="45.28515625" style="2" customWidth="1"/>
    <col min="1271" max="1271" width="25.7109375" style="2" customWidth="1"/>
    <col min="1272" max="1278" width="32" style="2" customWidth="1"/>
    <col min="1279" max="1279" width="10.7109375" style="2" customWidth="1"/>
    <col min="1280" max="1280" width="25" style="2" customWidth="1"/>
    <col min="1281" max="1281" width="42" style="2" customWidth="1"/>
    <col min="1282" max="1282" width="24.140625" style="2" customWidth="1"/>
    <col min="1283" max="1283" width="7.7109375" style="2" customWidth="1"/>
    <col min="1284" max="1523" width="9.140625" style="2"/>
    <col min="1524" max="1524" width="3.140625" style="2" customWidth="1"/>
    <col min="1525" max="1525" width="6.140625" style="2" customWidth="1"/>
    <col min="1526" max="1526" width="45.28515625" style="2" customWidth="1"/>
    <col min="1527" max="1527" width="25.7109375" style="2" customWidth="1"/>
    <col min="1528" max="1534" width="32" style="2" customWidth="1"/>
    <col min="1535" max="1535" width="10.7109375" style="2" customWidth="1"/>
    <col min="1536" max="1536" width="25" style="2" customWidth="1"/>
    <col min="1537" max="1537" width="42" style="2" customWidth="1"/>
    <col min="1538" max="1538" width="24.140625" style="2" customWidth="1"/>
    <col min="1539" max="1539" width="7.7109375" style="2" customWidth="1"/>
    <col min="1540" max="1779" width="9.140625" style="2"/>
    <col min="1780" max="1780" width="3.140625" style="2" customWidth="1"/>
    <col min="1781" max="1781" width="6.140625" style="2" customWidth="1"/>
    <col min="1782" max="1782" width="45.28515625" style="2" customWidth="1"/>
    <col min="1783" max="1783" width="25.7109375" style="2" customWidth="1"/>
    <col min="1784" max="1790" width="32" style="2" customWidth="1"/>
    <col min="1791" max="1791" width="10.7109375" style="2" customWidth="1"/>
    <col min="1792" max="1792" width="25" style="2" customWidth="1"/>
    <col min="1793" max="1793" width="42" style="2" customWidth="1"/>
    <col min="1794" max="1794" width="24.140625" style="2" customWidth="1"/>
    <col min="1795" max="1795" width="7.7109375" style="2" customWidth="1"/>
    <col min="1796" max="2035" width="9.140625" style="2"/>
    <col min="2036" max="2036" width="3.140625" style="2" customWidth="1"/>
    <col min="2037" max="2037" width="6.140625" style="2" customWidth="1"/>
    <col min="2038" max="2038" width="45.28515625" style="2" customWidth="1"/>
    <col min="2039" max="2039" width="25.7109375" style="2" customWidth="1"/>
    <col min="2040" max="2046" width="32" style="2" customWidth="1"/>
    <col min="2047" max="2047" width="10.7109375" style="2" customWidth="1"/>
    <col min="2048" max="2048" width="25" style="2" customWidth="1"/>
    <col min="2049" max="2049" width="42" style="2" customWidth="1"/>
    <col min="2050" max="2050" width="24.140625" style="2" customWidth="1"/>
    <col min="2051" max="2051" width="7.7109375" style="2" customWidth="1"/>
    <col min="2052" max="2291" width="9.140625" style="2"/>
    <col min="2292" max="2292" width="3.140625" style="2" customWidth="1"/>
    <col min="2293" max="2293" width="6.140625" style="2" customWidth="1"/>
    <col min="2294" max="2294" width="45.28515625" style="2" customWidth="1"/>
    <col min="2295" max="2295" width="25.7109375" style="2" customWidth="1"/>
    <col min="2296" max="2302" width="32" style="2" customWidth="1"/>
    <col min="2303" max="2303" width="10.7109375" style="2" customWidth="1"/>
    <col min="2304" max="2304" width="25" style="2" customWidth="1"/>
    <col min="2305" max="2305" width="42" style="2" customWidth="1"/>
    <col min="2306" max="2306" width="24.140625" style="2" customWidth="1"/>
    <col min="2307" max="2307" width="7.7109375" style="2" customWidth="1"/>
    <col min="2308" max="2547" width="9.140625" style="2"/>
    <col min="2548" max="2548" width="3.140625" style="2" customWidth="1"/>
    <col min="2549" max="2549" width="6.140625" style="2" customWidth="1"/>
    <col min="2550" max="2550" width="45.28515625" style="2" customWidth="1"/>
    <col min="2551" max="2551" width="25.7109375" style="2" customWidth="1"/>
    <col min="2552" max="2558" width="32" style="2" customWidth="1"/>
    <col min="2559" max="2559" width="10.7109375" style="2" customWidth="1"/>
    <col min="2560" max="2560" width="25" style="2" customWidth="1"/>
    <col min="2561" max="2561" width="42" style="2" customWidth="1"/>
    <col min="2562" max="2562" width="24.140625" style="2" customWidth="1"/>
    <col min="2563" max="2563" width="7.7109375" style="2" customWidth="1"/>
    <col min="2564" max="2803" width="9.140625" style="2"/>
    <col min="2804" max="2804" width="3.140625" style="2" customWidth="1"/>
    <col min="2805" max="2805" width="6.140625" style="2" customWidth="1"/>
    <col min="2806" max="2806" width="45.28515625" style="2" customWidth="1"/>
    <col min="2807" max="2807" width="25.7109375" style="2" customWidth="1"/>
    <col min="2808" max="2814" width="32" style="2" customWidth="1"/>
    <col min="2815" max="2815" width="10.7109375" style="2" customWidth="1"/>
    <col min="2816" max="2816" width="25" style="2" customWidth="1"/>
    <col min="2817" max="2817" width="42" style="2" customWidth="1"/>
    <col min="2818" max="2818" width="24.140625" style="2" customWidth="1"/>
    <col min="2819" max="2819" width="7.7109375" style="2" customWidth="1"/>
    <col min="2820" max="3059" width="9.140625" style="2"/>
    <col min="3060" max="3060" width="3.140625" style="2" customWidth="1"/>
    <col min="3061" max="3061" width="6.140625" style="2" customWidth="1"/>
    <col min="3062" max="3062" width="45.28515625" style="2" customWidth="1"/>
    <col min="3063" max="3063" width="25.7109375" style="2" customWidth="1"/>
    <col min="3064" max="3070" width="32" style="2" customWidth="1"/>
    <col min="3071" max="3071" width="10.7109375" style="2" customWidth="1"/>
    <col min="3072" max="3072" width="25" style="2" customWidth="1"/>
    <col min="3073" max="3073" width="42" style="2" customWidth="1"/>
    <col min="3074" max="3074" width="24.140625" style="2" customWidth="1"/>
    <col min="3075" max="3075" width="7.7109375" style="2" customWidth="1"/>
    <col min="3076" max="3315" width="9.140625" style="2"/>
    <col min="3316" max="3316" width="3.140625" style="2" customWidth="1"/>
    <col min="3317" max="3317" width="6.140625" style="2" customWidth="1"/>
    <col min="3318" max="3318" width="45.28515625" style="2" customWidth="1"/>
    <col min="3319" max="3319" width="25.7109375" style="2" customWidth="1"/>
    <col min="3320" max="3326" width="32" style="2" customWidth="1"/>
    <col min="3327" max="3327" width="10.7109375" style="2" customWidth="1"/>
    <col min="3328" max="3328" width="25" style="2" customWidth="1"/>
    <col min="3329" max="3329" width="42" style="2" customWidth="1"/>
    <col min="3330" max="3330" width="24.140625" style="2" customWidth="1"/>
    <col min="3331" max="3331" width="7.7109375" style="2" customWidth="1"/>
    <col min="3332" max="3571" width="9.140625" style="2"/>
    <col min="3572" max="3572" width="3.140625" style="2" customWidth="1"/>
    <col min="3573" max="3573" width="6.140625" style="2" customWidth="1"/>
    <col min="3574" max="3574" width="45.28515625" style="2" customWidth="1"/>
    <col min="3575" max="3575" width="25.7109375" style="2" customWidth="1"/>
    <col min="3576" max="3582" width="32" style="2" customWidth="1"/>
    <col min="3583" max="3583" width="10.7109375" style="2" customWidth="1"/>
    <col min="3584" max="3584" width="25" style="2" customWidth="1"/>
    <col min="3585" max="3585" width="42" style="2" customWidth="1"/>
    <col min="3586" max="3586" width="24.140625" style="2" customWidth="1"/>
    <col min="3587" max="3587" width="7.7109375" style="2" customWidth="1"/>
    <col min="3588" max="3827" width="9.140625" style="2"/>
    <col min="3828" max="3828" width="3.140625" style="2" customWidth="1"/>
    <col min="3829" max="3829" width="6.140625" style="2" customWidth="1"/>
    <col min="3830" max="3830" width="45.28515625" style="2" customWidth="1"/>
    <col min="3831" max="3831" width="25.7109375" style="2" customWidth="1"/>
    <col min="3832" max="3838" width="32" style="2" customWidth="1"/>
    <col min="3839" max="3839" width="10.7109375" style="2" customWidth="1"/>
    <col min="3840" max="3840" width="25" style="2" customWidth="1"/>
    <col min="3841" max="3841" width="42" style="2" customWidth="1"/>
    <col min="3842" max="3842" width="24.140625" style="2" customWidth="1"/>
    <col min="3843" max="3843" width="7.7109375" style="2" customWidth="1"/>
    <col min="3844" max="4083" width="9.140625" style="2"/>
    <col min="4084" max="4084" width="3.140625" style="2" customWidth="1"/>
    <col min="4085" max="4085" width="6.140625" style="2" customWidth="1"/>
    <col min="4086" max="4086" width="45.28515625" style="2" customWidth="1"/>
    <col min="4087" max="4087" width="25.7109375" style="2" customWidth="1"/>
    <col min="4088" max="4094" width="32" style="2" customWidth="1"/>
    <col min="4095" max="4095" width="10.7109375" style="2" customWidth="1"/>
    <col min="4096" max="4096" width="25" style="2" customWidth="1"/>
    <col min="4097" max="4097" width="42" style="2" customWidth="1"/>
    <col min="4098" max="4098" width="24.140625" style="2" customWidth="1"/>
    <col min="4099" max="4099" width="7.7109375" style="2" customWidth="1"/>
    <col min="4100" max="4339" width="9.140625" style="2"/>
    <col min="4340" max="4340" width="3.140625" style="2" customWidth="1"/>
    <col min="4341" max="4341" width="6.140625" style="2" customWidth="1"/>
    <col min="4342" max="4342" width="45.28515625" style="2" customWidth="1"/>
    <col min="4343" max="4343" width="25.7109375" style="2" customWidth="1"/>
    <col min="4344" max="4350" width="32" style="2" customWidth="1"/>
    <col min="4351" max="4351" width="10.7109375" style="2" customWidth="1"/>
    <col min="4352" max="4352" width="25" style="2" customWidth="1"/>
    <col min="4353" max="4353" width="42" style="2" customWidth="1"/>
    <col min="4354" max="4354" width="24.140625" style="2" customWidth="1"/>
    <col min="4355" max="4355" width="7.7109375" style="2" customWidth="1"/>
    <col min="4356" max="4595" width="9.140625" style="2"/>
    <col min="4596" max="4596" width="3.140625" style="2" customWidth="1"/>
    <col min="4597" max="4597" width="6.140625" style="2" customWidth="1"/>
    <col min="4598" max="4598" width="45.28515625" style="2" customWidth="1"/>
    <col min="4599" max="4599" width="25.7109375" style="2" customWidth="1"/>
    <col min="4600" max="4606" width="32" style="2" customWidth="1"/>
    <col min="4607" max="4607" width="10.7109375" style="2" customWidth="1"/>
    <col min="4608" max="4608" width="25" style="2" customWidth="1"/>
    <col min="4609" max="4609" width="42" style="2" customWidth="1"/>
    <col min="4610" max="4610" width="24.140625" style="2" customWidth="1"/>
    <col min="4611" max="4611" width="7.7109375" style="2" customWidth="1"/>
    <col min="4612" max="4851" width="9.140625" style="2"/>
    <col min="4852" max="4852" width="3.140625" style="2" customWidth="1"/>
    <col min="4853" max="4853" width="6.140625" style="2" customWidth="1"/>
    <col min="4854" max="4854" width="45.28515625" style="2" customWidth="1"/>
    <col min="4855" max="4855" width="25.7109375" style="2" customWidth="1"/>
    <col min="4856" max="4862" width="32" style="2" customWidth="1"/>
    <col min="4863" max="4863" width="10.7109375" style="2" customWidth="1"/>
    <col min="4864" max="4864" width="25" style="2" customWidth="1"/>
    <col min="4865" max="4865" width="42" style="2" customWidth="1"/>
    <col min="4866" max="4866" width="24.140625" style="2" customWidth="1"/>
    <col min="4867" max="4867" width="7.7109375" style="2" customWidth="1"/>
    <col min="4868" max="5107" width="9.140625" style="2"/>
    <col min="5108" max="5108" width="3.140625" style="2" customWidth="1"/>
    <col min="5109" max="5109" width="6.140625" style="2" customWidth="1"/>
    <col min="5110" max="5110" width="45.28515625" style="2" customWidth="1"/>
    <col min="5111" max="5111" width="25.7109375" style="2" customWidth="1"/>
    <col min="5112" max="5118" width="32" style="2" customWidth="1"/>
    <col min="5119" max="5119" width="10.7109375" style="2" customWidth="1"/>
    <col min="5120" max="5120" width="25" style="2" customWidth="1"/>
    <col min="5121" max="5121" width="42" style="2" customWidth="1"/>
    <col min="5122" max="5122" width="24.140625" style="2" customWidth="1"/>
    <col min="5123" max="5123" width="7.7109375" style="2" customWidth="1"/>
    <col min="5124" max="5363" width="9.140625" style="2"/>
    <col min="5364" max="5364" width="3.140625" style="2" customWidth="1"/>
    <col min="5365" max="5365" width="6.140625" style="2" customWidth="1"/>
    <col min="5366" max="5366" width="45.28515625" style="2" customWidth="1"/>
    <col min="5367" max="5367" width="25.7109375" style="2" customWidth="1"/>
    <col min="5368" max="5374" width="32" style="2" customWidth="1"/>
    <col min="5375" max="5375" width="10.7109375" style="2" customWidth="1"/>
    <col min="5376" max="5376" width="25" style="2" customWidth="1"/>
    <col min="5377" max="5377" width="42" style="2" customWidth="1"/>
    <col min="5378" max="5378" width="24.140625" style="2" customWidth="1"/>
    <col min="5379" max="5379" width="7.7109375" style="2" customWidth="1"/>
    <col min="5380" max="5619" width="9.140625" style="2"/>
    <col min="5620" max="5620" width="3.140625" style="2" customWidth="1"/>
    <col min="5621" max="5621" width="6.140625" style="2" customWidth="1"/>
    <col min="5622" max="5622" width="45.28515625" style="2" customWidth="1"/>
    <col min="5623" max="5623" width="25.7109375" style="2" customWidth="1"/>
    <col min="5624" max="5630" width="32" style="2" customWidth="1"/>
    <col min="5631" max="5631" width="10.7109375" style="2" customWidth="1"/>
    <col min="5632" max="5632" width="25" style="2" customWidth="1"/>
    <col min="5633" max="5633" width="42" style="2" customWidth="1"/>
    <col min="5634" max="5634" width="24.140625" style="2" customWidth="1"/>
    <col min="5635" max="5635" width="7.7109375" style="2" customWidth="1"/>
    <col min="5636" max="5875" width="9.140625" style="2"/>
    <col min="5876" max="5876" width="3.140625" style="2" customWidth="1"/>
    <col min="5877" max="5877" width="6.140625" style="2" customWidth="1"/>
    <col min="5878" max="5878" width="45.28515625" style="2" customWidth="1"/>
    <col min="5879" max="5879" width="25.7109375" style="2" customWidth="1"/>
    <col min="5880" max="5886" width="32" style="2" customWidth="1"/>
    <col min="5887" max="5887" width="10.7109375" style="2" customWidth="1"/>
    <col min="5888" max="5888" width="25" style="2" customWidth="1"/>
    <col min="5889" max="5889" width="42" style="2" customWidth="1"/>
    <col min="5890" max="5890" width="24.140625" style="2" customWidth="1"/>
    <col min="5891" max="5891" width="7.7109375" style="2" customWidth="1"/>
    <col min="5892" max="6131" width="9.140625" style="2"/>
    <col min="6132" max="6132" width="3.140625" style="2" customWidth="1"/>
    <col min="6133" max="6133" width="6.140625" style="2" customWidth="1"/>
    <col min="6134" max="6134" width="45.28515625" style="2" customWidth="1"/>
    <col min="6135" max="6135" width="25.7109375" style="2" customWidth="1"/>
    <col min="6136" max="6142" width="32" style="2" customWidth="1"/>
    <col min="6143" max="6143" width="10.7109375" style="2" customWidth="1"/>
    <col min="6144" max="6144" width="25" style="2" customWidth="1"/>
    <col min="6145" max="6145" width="42" style="2" customWidth="1"/>
    <col min="6146" max="6146" width="24.140625" style="2" customWidth="1"/>
    <col min="6147" max="6147" width="7.7109375" style="2" customWidth="1"/>
    <col min="6148" max="6387" width="9.140625" style="2"/>
    <col min="6388" max="6388" width="3.140625" style="2" customWidth="1"/>
    <col min="6389" max="6389" width="6.140625" style="2" customWidth="1"/>
    <col min="6390" max="6390" width="45.28515625" style="2" customWidth="1"/>
    <col min="6391" max="6391" width="25.7109375" style="2" customWidth="1"/>
    <col min="6392" max="6398" width="32" style="2" customWidth="1"/>
    <col min="6399" max="6399" width="10.7109375" style="2" customWidth="1"/>
    <col min="6400" max="6400" width="25" style="2" customWidth="1"/>
    <col min="6401" max="6401" width="42" style="2" customWidth="1"/>
    <col min="6402" max="6402" width="24.140625" style="2" customWidth="1"/>
    <col min="6403" max="6403" width="7.7109375" style="2" customWidth="1"/>
    <col min="6404" max="6643" width="9.140625" style="2"/>
    <col min="6644" max="6644" width="3.140625" style="2" customWidth="1"/>
    <col min="6645" max="6645" width="6.140625" style="2" customWidth="1"/>
    <col min="6646" max="6646" width="45.28515625" style="2" customWidth="1"/>
    <col min="6647" max="6647" width="25.7109375" style="2" customWidth="1"/>
    <col min="6648" max="6654" width="32" style="2" customWidth="1"/>
    <col min="6655" max="6655" width="10.7109375" style="2" customWidth="1"/>
    <col min="6656" max="6656" width="25" style="2" customWidth="1"/>
    <col min="6657" max="6657" width="42" style="2" customWidth="1"/>
    <col min="6658" max="6658" width="24.140625" style="2" customWidth="1"/>
    <col min="6659" max="6659" width="7.7109375" style="2" customWidth="1"/>
    <col min="6660" max="6899" width="9.140625" style="2"/>
    <col min="6900" max="6900" width="3.140625" style="2" customWidth="1"/>
    <col min="6901" max="6901" width="6.140625" style="2" customWidth="1"/>
    <col min="6902" max="6902" width="45.28515625" style="2" customWidth="1"/>
    <col min="6903" max="6903" width="25.7109375" style="2" customWidth="1"/>
    <col min="6904" max="6910" width="32" style="2" customWidth="1"/>
    <col min="6911" max="6911" width="10.7109375" style="2" customWidth="1"/>
    <col min="6912" max="6912" width="25" style="2" customWidth="1"/>
    <col min="6913" max="6913" width="42" style="2" customWidth="1"/>
    <col min="6914" max="6914" width="24.140625" style="2" customWidth="1"/>
    <col min="6915" max="6915" width="7.7109375" style="2" customWidth="1"/>
    <col min="6916" max="7155" width="9.140625" style="2"/>
    <col min="7156" max="7156" width="3.140625" style="2" customWidth="1"/>
    <col min="7157" max="7157" width="6.140625" style="2" customWidth="1"/>
    <col min="7158" max="7158" width="45.28515625" style="2" customWidth="1"/>
    <col min="7159" max="7159" width="25.7109375" style="2" customWidth="1"/>
    <col min="7160" max="7166" width="32" style="2" customWidth="1"/>
    <col min="7167" max="7167" width="10.7109375" style="2" customWidth="1"/>
    <col min="7168" max="7168" width="25" style="2" customWidth="1"/>
    <col min="7169" max="7169" width="42" style="2" customWidth="1"/>
    <col min="7170" max="7170" width="24.140625" style="2" customWidth="1"/>
    <col min="7171" max="7171" width="7.7109375" style="2" customWidth="1"/>
    <col min="7172" max="7411" width="9.140625" style="2"/>
    <col min="7412" max="7412" width="3.140625" style="2" customWidth="1"/>
    <col min="7413" max="7413" width="6.140625" style="2" customWidth="1"/>
    <col min="7414" max="7414" width="45.28515625" style="2" customWidth="1"/>
    <col min="7415" max="7415" width="25.7109375" style="2" customWidth="1"/>
    <col min="7416" max="7422" width="32" style="2" customWidth="1"/>
    <col min="7423" max="7423" width="10.7109375" style="2" customWidth="1"/>
    <col min="7424" max="7424" width="25" style="2" customWidth="1"/>
    <col min="7425" max="7425" width="42" style="2" customWidth="1"/>
    <col min="7426" max="7426" width="24.140625" style="2" customWidth="1"/>
    <col min="7427" max="7427" width="7.7109375" style="2" customWidth="1"/>
    <col min="7428" max="7667" width="9.140625" style="2"/>
    <col min="7668" max="7668" width="3.140625" style="2" customWidth="1"/>
    <col min="7669" max="7669" width="6.140625" style="2" customWidth="1"/>
    <col min="7670" max="7670" width="45.28515625" style="2" customWidth="1"/>
    <col min="7671" max="7671" width="25.7109375" style="2" customWidth="1"/>
    <col min="7672" max="7678" width="32" style="2" customWidth="1"/>
    <col min="7679" max="7679" width="10.7109375" style="2" customWidth="1"/>
    <col min="7680" max="7680" width="25" style="2" customWidth="1"/>
    <col min="7681" max="7681" width="42" style="2" customWidth="1"/>
    <col min="7682" max="7682" width="24.140625" style="2" customWidth="1"/>
    <col min="7683" max="7683" width="7.7109375" style="2" customWidth="1"/>
    <col min="7684" max="7923" width="9.140625" style="2"/>
    <col min="7924" max="7924" width="3.140625" style="2" customWidth="1"/>
    <col min="7925" max="7925" width="6.140625" style="2" customWidth="1"/>
    <col min="7926" max="7926" width="45.28515625" style="2" customWidth="1"/>
    <col min="7927" max="7927" width="25.7109375" style="2" customWidth="1"/>
    <col min="7928" max="7934" width="32" style="2" customWidth="1"/>
    <col min="7935" max="7935" width="10.7109375" style="2" customWidth="1"/>
    <col min="7936" max="7936" width="25" style="2" customWidth="1"/>
    <col min="7937" max="7937" width="42" style="2" customWidth="1"/>
    <col min="7938" max="7938" width="24.140625" style="2" customWidth="1"/>
    <col min="7939" max="7939" width="7.7109375" style="2" customWidth="1"/>
    <col min="7940" max="8179" width="9.140625" style="2"/>
    <col min="8180" max="8180" width="3.140625" style="2" customWidth="1"/>
    <col min="8181" max="8181" width="6.140625" style="2" customWidth="1"/>
    <col min="8182" max="8182" width="45.28515625" style="2" customWidth="1"/>
    <col min="8183" max="8183" width="25.7109375" style="2" customWidth="1"/>
    <col min="8184" max="8190" width="32" style="2" customWidth="1"/>
    <col min="8191" max="8191" width="10.7109375" style="2" customWidth="1"/>
    <col min="8192" max="8192" width="25" style="2" customWidth="1"/>
    <col min="8193" max="8193" width="42" style="2" customWidth="1"/>
    <col min="8194" max="8194" width="24.140625" style="2" customWidth="1"/>
    <col min="8195" max="8195" width="7.7109375" style="2" customWidth="1"/>
    <col min="8196" max="8435" width="9.140625" style="2"/>
    <col min="8436" max="8436" width="3.140625" style="2" customWidth="1"/>
    <col min="8437" max="8437" width="6.140625" style="2" customWidth="1"/>
    <col min="8438" max="8438" width="45.28515625" style="2" customWidth="1"/>
    <col min="8439" max="8439" width="25.7109375" style="2" customWidth="1"/>
    <col min="8440" max="8446" width="32" style="2" customWidth="1"/>
    <col min="8447" max="8447" width="10.7109375" style="2" customWidth="1"/>
    <col min="8448" max="8448" width="25" style="2" customWidth="1"/>
    <col min="8449" max="8449" width="42" style="2" customWidth="1"/>
    <col min="8450" max="8450" width="24.140625" style="2" customWidth="1"/>
    <col min="8451" max="8451" width="7.7109375" style="2" customWidth="1"/>
    <col min="8452" max="8691" width="9.140625" style="2"/>
    <col min="8692" max="8692" width="3.140625" style="2" customWidth="1"/>
    <col min="8693" max="8693" width="6.140625" style="2" customWidth="1"/>
    <col min="8694" max="8694" width="45.28515625" style="2" customWidth="1"/>
    <col min="8695" max="8695" width="25.7109375" style="2" customWidth="1"/>
    <col min="8696" max="8702" width="32" style="2" customWidth="1"/>
    <col min="8703" max="8703" width="10.7109375" style="2" customWidth="1"/>
    <col min="8704" max="8704" width="25" style="2" customWidth="1"/>
    <col min="8705" max="8705" width="42" style="2" customWidth="1"/>
    <col min="8706" max="8706" width="24.140625" style="2" customWidth="1"/>
    <col min="8707" max="8707" width="7.7109375" style="2" customWidth="1"/>
    <col min="8708" max="8947" width="9.140625" style="2"/>
    <col min="8948" max="8948" width="3.140625" style="2" customWidth="1"/>
    <col min="8949" max="8949" width="6.140625" style="2" customWidth="1"/>
    <col min="8950" max="8950" width="45.28515625" style="2" customWidth="1"/>
    <col min="8951" max="8951" width="25.7109375" style="2" customWidth="1"/>
    <col min="8952" max="8958" width="32" style="2" customWidth="1"/>
    <col min="8959" max="8959" width="10.7109375" style="2" customWidth="1"/>
    <col min="8960" max="8960" width="25" style="2" customWidth="1"/>
    <col min="8961" max="8961" width="42" style="2" customWidth="1"/>
    <col min="8962" max="8962" width="24.140625" style="2" customWidth="1"/>
    <col min="8963" max="8963" width="7.7109375" style="2" customWidth="1"/>
    <col min="8964" max="9203" width="9.140625" style="2"/>
    <col min="9204" max="9204" width="3.140625" style="2" customWidth="1"/>
    <col min="9205" max="9205" width="6.140625" style="2" customWidth="1"/>
    <col min="9206" max="9206" width="45.28515625" style="2" customWidth="1"/>
    <col min="9207" max="9207" width="25.7109375" style="2" customWidth="1"/>
    <col min="9208" max="9214" width="32" style="2" customWidth="1"/>
    <col min="9215" max="9215" width="10.7109375" style="2" customWidth="1"/>
    <col min="9216" max="9216" width="25" style="2" customWidth="1"/>
    <col min="9217" max="9217" width="42" style="2" customWidth="1"/>
    <col min="9218" max="9218" width="24.140625" style="2" customWidth="1"/>
    <col min="9219" max="9219" width="7.7109375" style="2" customWidth="1"/>
    <col min="9220" max="9459" width="9.140625" style="2"/>
    <col min="9460" max="9460" width="3.140625" style="2" customWidth="1"/>
    <col min="9461" max="9461" width="6.140625" style="2" customWidth="1"/>
    <col min="9462" max="9462" width="45.28515625" style="2" customWidth="1"/>
    <col min="9463" max="9463" width="25.7109375" style="2" customWidth="1"/>
    <col min="9464" max="9470" width="32" style="2" customWidth="1"/>
    <col min="9471" max="9471" width="10.7109375" style="2" customWidth="1"/>
    <col min="9472" max="9472" width="25" style="2" customWidth="1"/>
    <col min="9473" max="9473" width="42" style="2" customWidth="1"/>
    <col min="9474" max="9474" width="24.140625" style="2" customWidth="1"/>
    <col min="9475" max="9475" width="7.7109375" style="2" customWidth="1"/>
    <col min="9476" max="9715" width="9.140625" style="2"/>
    <col min="9716" max="9716" width="3.140625" style="2" customWidth="1"/>
    <col min="9717" max="9717" width="6.140625" style="2" customWidth="1"/>
    <col min="9718" max="9718" width="45.28515625" style="2" customWidth="1"/>
    <col min="9719" max="9719" width="25.7109375" style="2" customWidth="1"/>
    <col min="9720" max="9726" width="32" style="2" customWidth="1"/>
    <col min="9727" max="9727" width="10.7109375" style="2" customWidth="1"/>
    <col min="9728" max="9728" width="25" style="2" customWidth="1"/>
    <col min="9729" max="9729" width="42" style="2" customWidth="1"/>
    <col min="9730" max="9730" width="24.140625" style="2" customWidth="1"/>
    <col min="9731" max="9731" width="7.7109375" style="2" customWidth="1"/>
    <col min="9732" max="9971" width="9.140625" style="2"/>
    <col min="9972" max="9972" width="3.140625" style="2" customWidth="1"/>
    <col min="9973" max="9973" width="6.140625" style="2" customWidth="1"/>
    <col min="9974" max="9974" width="45.28515625" style="2" customWidth="1"/>
    <col min="9975" max="9975" width="25.7109375" style="2" customWidth="1"/>
    <col min="9976" max="9982" width="32" style="2" customWidth="1"/>
    <col min="9983" max="9983" width="10.7109375" style="2" customWidth="1"/>
    <col min="9984" max="9984" width="25" style="2" customWidth="1"/>
    <col min="9985" max="9985" width="42" style="2" customWidth="1"/>
    <col min="9986" max="9986" width="24.140625" style="2" customWidth="1"/>
    <col min="9987" max="9987" width="7.7109375" style="2" customWidth="1"/>
    <col min="9988" max="10227" width="9.140625" style="2"/>
    <col min="10228" max="10228" width="3.140625" style="2" customWidth="1"/>
    <col min="10229" max="10229" width="6.140625" style="2" customWidth="1"/>
    <col min="10230" max="10230" width="45.28515625" style="2" customWidth="1"/>
    <col min="10231" max="10231" width="25.7109375" style="2" customWidth="1"/>
    <col min="10232" max="10238" width="32" style="2" customWidth="1"/>
    <col min="10239" max="10239" width="10.7109375" style="2" customWidth="1"/>
    <col min="10240" max="10240" width="25" style="2" customWidth="1"/>
    <col min="10241" max="10241" width="42" style="2" customWidth="1"/>
    <col min="10242" max="10242" width="24.140625" style="2" customWidth="1"/>
    <col min="10243" max="10243" width="7.7109375" style="2" customWidth="1"/>
    <col min="10244" max="10483" width="9.140625" style="2"/>
    <col min="10484" max="10484" width="3.140625" style="2" customWidth="1"/>
    <col min="10485" max="10485" width="6.140625" style="2" customWidth="1"/>
    <col min="10486" max="10486" width="45.28515625" style="2" customWidth="1"/>
    <col min="10487" max="10487" width="25.7109375" style="2" customWidth="1"/>
    <col min="10488" max="10494" width="32" style="2" customWidth="1"/>
    <col min="10495" max="10495" width="10.7109375" style="2" customWidth="1"/>
    <col min="10496" max="10496" width="25" style="2" customWidth="1"/>
    <col min="10497" max="10497" width="42" style="2" customWidth="1"/>
    <col min="10498" max="10498" width="24.140625" style="2" customWidth="1"/>
    <col min="10499" max="10499" width="7.7109375" style="2" customWidth="1"/>
    <col min="10500" max="10739" width="9.140625" style="2"/>
    <col min="10740" max="10740" width="3.140625" style="2" customWidth="1"/>
    <col min="10741" max="10741" width="6.140625" style="2" customWidth="1"/>
    <col min="10742" max="10742" width="45.28515625" style="2" customWidth="1"/>
    <col min="10743" max="10743" width="25.7109375" style="2" customWidth="1"/>
    <col min="10744" max="10750" width="32" style="2" customWidth="1"/>
    <col min="10751" max="10751" width="10.7109375" style="2" customWidth="1"/>
    <col min="10752" max="10752" width="25" style="2" customWidth="1"/>
    <col min="10753" max="10753" width="42" style="2" customWidth="1"/>
    <col min="10754" max="10754" width="24.140625" style="2" customWidth="1"/>
    <col min="10755" max="10755" width="7.7109375" style="2" customWidth="1"/>
    <col min="10756" max="10995" width="9.140625" style="2"/>
    <col min="10996" max="10996" width="3.140625" style="2" customWidth="1"/>
    <col min="10997" max="10997" width="6.140625" style="2" customWidth="1"/>
    <col min="10998" max="10998" width="45.28515625" style="2" customWidth="1"/>
    <col min="10999" max="10999" width="25.7109375" style="2" customWidth="1"/>
    <col min="11000" max="11006" width="32" style="2" customWidth="1"/>
    <col min="11007" max="11007" width="10.7109375" style="2" customWidth="1"/>
    <col min="11008" max="11008" width="25" style="2" customWidth="1"/>
    <col min="11009" max="11009" width="42" style="2" customWidth="1"/>
    <col min="11010" max="11010" width="24.140625" style="2" customWidth="1"/>
    <col min="11011" max="11011" width="7.7109375" style="2" customWidth="1"/>
    <col min="11012" max="11251" width="9.140625" style="2"/>
    <col min="11252" max="11252" width="3.140625" style="2" customWidth="1"/>
    <col min="11253" max="11253" width="6.140625" style="2" customWidth="1"/>
    <col min="11254" max="11254" width="45.28515625" style="2" customWidth="1"/>
    <col min="11255" max="11255" width="25.7109375" style="2" customWidth="1"/>
    <col min="11256" max="11262" width="32" style="2" customWidth="1"/>
    <col min="11263" max="11263" width="10.7109375" style="2" customWidth="1"/>
    <col min="11264" max="11264" width="25" style="2" customWidth="1"/>
    <col min="11265" max="11265" width="42" style="2" customWidth="1"/>
    <col min="11266" max="11266" width="24.140625" style="2" customWidth="1"/>
    <col min="11267" max="11267" width="7.7109375" style="2" customWidth="1"/>
    <col min="11268" max="11507" width="9.140625" style="2"/>
    <col min="11508" max="11508" width="3.140625" style="2" customWidth="1"/>
    <col min="11509" max="11509" width="6.140625" style="2" customWidth="1"/>
    <col min="11510" max="11510" width="45.28515625" style="2" customWidth="1"/>
    <col min="11511" max="11511" width="25.7109375" style="2" customWidth="1"/>
    <col min="11512" max="11518" width="32" style="2" customWidth="1"/>
    <col min="11519" max="11519" width="10.7109375" style="2" customWidth="1"/>
    <col min="11520" max="11520" width="25" style="2" customWidth="1"/>
    <col min="11521" max="11521" width="42" style="2" customWidth="1"/>
    <col min="11522" max="11522" width="24.140625" style="2" customWidth="1"/>
    <col min="11523" max="11523" width="7.7109375" style="2" customWidth="1"/>
    <col min="11524" max="11763" width="9.140625" style="2"/>
    <col min="11764" max="11764" width="3.140625" style="2" customWidth="1"/>
    <col min="11765" max="11765" width="6.140625" style="2" customWidth="1"/>
    <col min="11766" max="11766" width="45.28515625" style="2" customWidth="1"/>
    <col min="11767" max="11767" width="25.7109375" style="2" customWidth="1"/>
    <col min="11768" max="11774" width="32" style="2" customWidth="1"/>
    <col min="11775" max="11775" width="10.7109375" style="2" customWidth="1"/>
    <col min="11776" max="11776" width="25" style="2" customWidth="1"/>
    <col min="11777" max="11777" width="42" style="2" customWidth="1"/>
    <col min="11778" max="11778" width="24.140625" style="2" customWidth="1"/>
    <col min="11779" max="11779" width="7.7109375" style="2" customWidth="1"/>
    <col min="11780" max="12019" width="9.140625" style="2"/>
    <col min="12020" max="12020" width="3.140625" style="2" customWidth="1"/>
    <col min="12021" max="12021" width="6.140625" style="2" customWidth="1"/>
    <col min="12022" max="12022" width="45.28515625" style="2" customWidth="1"/>
    <col min="12023" max="12023" width="25.7109375" style="2" customWidth="1"/>
    <col min="12024" max="12030" width="32" style="2" customWidth="1"/>
    <col min="12031" max="12031" width="10.7109375" style="2" customWidth="1"/>
    <col min="12032" max="12032" width="25" style="2" customWidth="1"/>
    <col min="12033" max="12033" width="42" style="2" customWidth="1"/>
    <col min="12034" max="12034" width="24.140625" style="2" customWidth="1"/>
    <col min="12035" max="12035" width="7.7109375" style="2" customWidth="1"/>
    <col min="12036" max="12275" width="9.140625" style="2"/>
    <col min="12276" max="12276" width="3.140625" style="2" customWidth="1"/>
    <col min="12277" max="12277" width="6.140625" style="2" customWidth="1"/>
    <col min="12278" max="12278" width="45.28515625" style="2" customWidth="1"/>
    <col min="12279" max="12279" width="25.7109375" style="2" customWidth="1"/>
    <col min="12280" max="12286" width="32" style="2" customWidth="1"/>
    <col min="12287" max="12287" width="10.7109375" style="2" customWidth="1"/>
    <col min="12288" max="12288" width="25" style="2" customWidth="1"/>
    <col min="12289" max="12289" width="42" style="2" customWidth="1"/>
    <col min="12290" max="12290" width="24.140625" style="2" customWidth="1"/>
    <col min="12291" max="12291" width="7.7109375" style="2" customWidth="1"/>
    <col min="12292" max="12531" width="9.140625" style="2"/>
    <col min="12532" max="12532" width="3.140625" style="2" customWidth="1"/>
    <col min="12533" max="12533" width="6.140625" style="2" customWidth="1"/>
    <col min="12534" max="12534" width="45.28515625" style="2" customWidth="1"/>
    <col min="12535" max="12535" width="25.7109375" style="2" customWidth="1"/>
    <col min="12536" max="12542" width="32" style="2" customWidth="1"/>
    <col min="12543" max="12543" width="10.7109375" style="2" customWidth="1"/>
    <col min="12544" max="12544" width="25" style="2" customWidth="1"/>
    <col min="12545" max="12545" width="42" style="2" customWidth="1"/>
    <col min="12546" max="12546" width="24.140625" style="2" customWidth="1"/>
    <col min="12547" max="12547" width="7.7109375" style="2" customWidth="1"/>
    <col min="12548" max="12787" width="9.140625" style="2"/>
    <col min="12788" max="12788" width="3.140625" style="2" customWidth="1"/>
    <col min="12789" max="12789" width="6.140625" style="2" customWidth="1"/>
    <col min="12790" max="12790" width="45.28515625" style="2" customWidth="1"/>
    <col min="12791" max="12791" width="25.7109375" style="2" customWidth="1"/>
    <col min="12792" max="12798" width="32" style="2" customWidth="1"/>
    <col min="12799" max="12799" width="10.7109375" style="2" customWidth="1"/>
    <col min="12800" max="12800" width="25" style="2" customWidth="1"/>
    <col min="12801" max="12801" width="42" style="2" customWidth="1"/>
    <col min="12802" max="12802" width="24.140625" style="2" customWidth="1"/>
    <col min="12803" max="12803" width="7.7109375" style="2" customWidth="1"/>
    <col min="12804" max="13043" width="9.140625" style="2"/>
    <col min="13044" max="13044" width="3.140625" style="2" customWidth="1"/>
    <col min="13045" max="13045" width="6.140625" style="2" customWidth="1"/>
    <col min="13046" max="13046" width="45.28515625" style="2" customWidth="1"/>
    <col min="13047" max="13047" width="25.7109375" style="2" customWidth="1"/>
    <col min="13048" max="13054" width="32" style="2" customWidth="1"/>
    <col min="13055" max="13055" width="10.7109375" style="2" customWidth="1"/>
    <col min="13056" max="13056" width="25" style="2" customWidth="1"/>
    <col min="13057" max="13057" width="42" style="2" customWidth="1"/>
    <col min="13058" max="13058" width="24.140625" style="2" customWidth="1"/>
    <col min="13059" max="13059" width="7.7109375" style="2" customWidth="1"/>
    <col min="13060" max="13299" width="9.140625" style="2"/>
    <col min="13300" max="13300" width="3.140625" style="2" customWidth="1"/>
    <col min="13301" max="13301" width="6.140625" style="2" customWidth="1"/>
    <col min="13302" max="13302" width="45.28515625" style="2" customWidth="1"/>
    <col min="13303" max="13303" width="25.7109375" style="2" customWidth="1"/>
    <col min="13304" max="13310" width="32" style="2" customWidth="1"/>
    <col min="13311" max="13311" width="10.7109375" style="2" customWidth="1"/>
    <col min="13312" max="13312" width="25" style="2" customWidth="1"/>
    <col min="13313" max="13313" width="42" style="2" customWidth="1"/>
    <col min="13314" max="13314" width="24.140625" style="2" customWidth="1"/>
    <col min="13315" max="13315" width="7.7109375" style="2" customWidth="1"/>
    <col min="13316" max="13555" width="9.140625" style="2"/>
    <col min="13556" max="13556" width="3.140625" style="2" customWidth="1"/>
    <col min="13557" max="13557" width="6.140625" style="2" customWidth="1"/>
    <col min="13558" max="13558" width="45.28515625" style="2" customWidth="1"/>
    <col min="13559" max="13559" width="25.7109375" style="2" customWidth="1"/>
    <col min="13560" max="13566" width="32" style="2" customWidth="1"/>
    <col min="13567" max="13567" width="10.7109375" style="2" customWidth="1"/>
    <col min="13568" max="13568" width="25" style="2" customWidth="1"/>
    <col min="13569" max="13569" width="42" style="2" customWidth="1"/>
    <col min="13570" max="13570" width="24.140625" style="2" customWidth="1"/>
    <col min="13571" max="13571" width="7.7109375" style="2" customWidth="1"/>
    <col min="13572" max="13811" width="9.140625" style="2"/>
    <col min="13812" max="13812" width="3.140625" style="2" customWidth="1"/>
    <col min="13813" max="13813" width="6.140625" style="2" customWidth="1"/>
    <col min="13814" max="13814" width="45.28515625" style="2" customWidth="1"/>
    <col min="13815" max="13815" width="25.7109375" style="2" customWidth="1"/>
    <col min="13816" max="13822" width="32" style="2" customWidth="1"/>
    <col min="13823" max="13823" width="10.7109375" style="2" customWidth="1"/>
    <col min="13824" max="13824" width="25" style="2" customWidth="1"/>
    <col min="13825" max="13825" width="42" style="2" customWidth="1"/>
    <col min="13826" max="13826" width="24.140625" style="2" customWidth="1"/>
    <col min="13827" max="13827" width="7.7109375" style="2" customWidth="1"/>
    <col min="13828" max="14067" width="9.140625" style="2"/>
    <col min="14068" max="14068" width="3.140625" style="2" customWidth="1"/>
    <col min="14069" max="14069" width="6.140625" style="2" customWidth="1"/>
    <col min="14070" max="14070" width="45.28515625" style="2" customWidth="1"/>
    <col min="14071" max="14071" width="25.7109375" style="2" customWidth="1"/>
    <col min="14072" max="14078" width="32" style="2" customWidth="1"/>
    <col min="14079" max="14079" width="10.7109375" style="2" customWidth="1"/>
    <col min="14080" max="14080" width="25" style="2" customWidth="1"/>
    <col min="14081" max="14081" width="42" style="2" customWidth="1"/>
    <col min="14082" max="14082" width="24.140625" style="2" customWidth="1"/>
    <col min="14083" max="14083" width="7.7109375" style="2" customWidth="1"/>
    <col min="14084" max="14323" width="9.140625" style="2"/>
    <col min="14324" max="14324" width="3.140625" style="2" customWidth="1"/>
    <col min="14325" max="14325" width="6.140625" style="2" customWidth="1"/>
    <col min="14326" max="14326" width="45.28515625" style="2" customWidth="1"/>
    <col min="14327" max="14327" width="25.7109375" style="2" customWidth="1"/>
    <col min="14328" max="14334" width="32" style="2" customWidth="1"/>
    <col min="14335" max="14335" width="10.7109375" style="2" customWidth="1"/>
    <col min="14336" max="14336" width="25" style="2" customWidth="1"/>
    <col min="14337" max="14337" width="42" style="2" customWidth="1"/>
    <col min="14338" max="14338" width="24.140625" style="2" customWidth="1"/>
    <col min="14339" max="14339" width="7.7109375" style="2" customWidth="1"/>
    <col min="14340" max="14579" width="9.140625" style="2"/>
    <col min="14580" max="14580" width="3.140625" style="2" customWidth="1"/>
    <col min="14581" max="14581" width="6.140625" style="2" customWidth="1"/>
    <col min="14582" max="14582" width="45.28515625" style="2" customWidth="1"/>
    <col min="14583" max="14583" width="25.7109375" style="2" customWidth="1"/>
    <col min="14584" max="14590" width="32" style="2" customWidth="1"/>
    <col min="14591" max="14591" width="10.7109375" style="2" customWidth="1"/>
    <col min="14592" max="14592" width="25" style="2" customWidth="1"/>
    <col min="14593" max="14593" width="42" style="2" customWidth="1"/>
    <col min="14594" max="14594" width="24.140625" style="2" customWidth="1"/>
    <col min="14595" max="14595" width="7.7109375" style="2" customWidth="1"/>
    <col min="14596" max="14835" width="9.140625" style="2"/>
    <col min="14836" max="14836" width="3.140625" style="2" customWidth="1"/>
    <col min="14837" max="14837" width="6.140625" style="2" customWidth="1"/>
    <col min="14838" max="14838" width="45.28515625" style="2" customWidth="1"/>
    <col min="14839" max="14839" width="25.7109375" style="2" customWidth="1"/>
    <col min="14840" max="14846" width="32" style="2" customWidth="1"/>
    <col min="14847" max="14847" width="10.7109375" style="2" customWidth="1"/>
    <col min="14848" max="14848" width="25" style="2" customWidth="1"/>
    <col min="14849" max="14849" width="42" style="2" customWidth="1"/>
    <col min="14850" max="14850" width="24.140625" style="2" customWidth="1"/>
    <col min="14851" max="14851" width="7.7109375" style="2" customWidth="1"/>
    <col min="14852" max="15091" width="9.140625" style="2"/>
    <col min="15092" max="15092" width="3.140625" style="2" customWidth="1"/>
    <col min="15093" max="15093" width="6.140625" style="2" customWidth="1"/>
    <col min="15094" max="15094" width="45.28515625" style="2" customWidth="1"/>
    <col min="15095" max="15095" width="25.7109375" style="2" customWidth="1"/>
    <col min="15096" max="15102" width="32" style="2" customWidth="1"/>
    <col min="15103" max="15103" width="10.7109375" style="2" customWidth="1"/>
    <col min="15104" max="15104" width="25" style="2" customWidth="1"/>
    <col min="15105" max="15105" width="42" style="2" customWidth="1"/>
    <col min="15106" max="15106" width="24.140625" style="2" customWidth="1"/>
    <col min="15107" max="15107" width="7.7109375" style="2" customWidth="1"/>
    <col min="15108" max="15347" width="9.140625" style="2"/>
    <col min="15348" max="15348" width="3.140625" style="2" customWidth="1"/>
    <col min="15349" max="15349" width="6.140625" style="2" customWidth="1"/>
    <col min="15350" max="15350" width="45.28515625" style="2" customWidth="1"/>
    <col min="15351" max="15351" width="25.7109375" style="2" customWidth="1"/>
    <col min="15352" max="15358" width="32" style="2" customWidth="1"/>
    <col min="15359" max="15359" width="10.7109375" style="2" customWidth="1"/>
    <col min="15360" max="15360" width="25" style="2" customWidth="1"/>
    <col min="15361" max="15361" width="42" style="2" customWidth="1"/>
    <col min="15362" max="15362" width="24.140625" style="2" customWidth="1"/>
    <col min="15363" max="15363" width="7.7109375" style="2" customWidth="1"/>
    <col min="15364" max="15603" width="9.140625" style="2"/>
    <col min="15604" max="15604" width="3.140625" style="2" customWidth="1"/>
    <col min="15605" max="15605" width="6.140625" style="2" customWidth="1"/>
    <col min="15606" max="15606" width="45.28515625" style="2" customWidth="1"/>
    <col min="15607" max="15607" width="25.7109375" style="2" customWidth="1"/>
    <col min="15608" max="15614" width="32" style="2" customWidth="1"/>
    <col min="15615" max="15615" width="10.7109375" style="2" customWidth="1"/>
    <col min="15616" max="15616" width="25" style="2" customWidth="1"/>
    <col min="15617" max="15617" width="42" style="2" customWidth="1"/>
    <col min="15618" max="15618" width="24.140625" style="2" customWidth="1"/>
    <col min="15619" max="15619" width="7.7109375" style="2" customWidth="1"/>
    <col min="15620" max="15859" width="9.140625" style="2"/>
    <col min="15860" max="15860" width="3.140625" style="2" customWidth="1"/>
    <col min="15861" max="15861" width="6.140625" style="2" customWidth="1"/>
    <col min="15862" max="15862" width="45.28515625" style="2" customWidth="1"/>
    <col min="15863" max="15863" width="25.7109375" style="2" customWidth="1"/>
    <col min="15864" max="15870" width="32" style="2" customWidth="1"/>
    <col min="15871" max="15871" width="10.7109375" style="2" customWidth="1"/>
    <col min="15872" max="15872" width="25" style="2" customWidth="1"/>
    <col min="15873" max="15873" width="42" style="2" customWidth="1"/>
    <col min="15874" max="15874" width="24.140625" style="2" customWidth="1"/>
    <col min="15875" max="15875" width="7.7109375" style="2" customWidth="1"/>
    <col min="15876" max="16115" width="9.140625" style="2"/>
    <col min="16116" max="16116" width="3.140625" style="2" customWidth="1"/>
    <col min="16117" max="16117" width="6.140625" style="2" customWidth="1"/>
    <col min="16118" max="16118" width="45.28515625" style="2" customWidth="1"/>
    <col min="16119" max="16119" width="25.7109375" style="2" customWidth="1"/>
    <col min="16120" max="16126" width="32" style="2" customWidth="1"/>
    <col min="16127" max="16127" width="10.7109375" style="2" customWidth="1"/>
    <col min="16128" max="16128" width="25" style="2" customWidth="1"/>
    <col min="16129" max="16129" width="42" style="2" customWidth="1"/>
    <col min="16130" max="16130" width="24.140625" style="2" customWidth="1"/>
    <col min="16131" max="16131" width="7.7109375" style="2" customWidth="1"/>
    <col min="16132" max="16384" width="9.140625" style="2"/>
  </cols>
  <sheetData>
    <row r="1" spans="2:21" ht="24" customHeight="1" x14ac:dyDescent="0.25">
      <c r="F1" s="17"/>
      <c r="G1" s="17"/>
      <c r="H1" s="17"/>
      <c r="I1" s="17"/>
      <c r="J1" s="17"/>
      <c r="K1" s="17"/>
      <c r="L1" s="17"/>
      <c r="M1" s="17"/>
      <c r="N1" s="17"/>
      <c r="O1" s="17"/>
      <c r="P1" s="164"/>
      <c r="Q1" s="164"/>
      <c r="S1" s="164" t="s">
        <v>29</v>
      </c>
      <c r="T1" s="164"/>
    </row>
    <row r="2" spans="2:21" ht="32.25" customHeight="1" x14ac:dyDescent="0.25">
      <c r="F2" s="17"/>
      <c r="G2" s="17"/>
      <c r="H2" s="17"/>
      <c r="I2" s="17"/>
      <c r="J2" s="17"/>
      <c r="K2" s="17"/>
      <c r="L2" s="17"/>
      <c r="M2" s="17"/>
      <c r="N2" s="17"/>
      <c r="O2" s="17"/>
      <c r="P2" s="18"/>
      <c r="Q2" s="18"/>
      <c r="R2" s="18"/>
      <c r="S2" s="164" t="s">
        <v>80</v>
      </c>
      <c r="T2" s="164"/>
      <c r="U2" s="164"/>
    </row>
    <row r="3" spans="2:21" ht="22.5" customHeight="1" x14ac:dyDescent="0.25">
      <c r="F3" s="17"/>
      <c r="G3" s="17"/>
      <c r="H3" s="17"/>
      <c r="I3" s="17"/>
      <c r="J3" s="17"/>
      <c r="K3" s="17"/>
      <c r="L3" s="17"/>
      <c r="M3" s="17"/>
      <c r="N3" s="17"/>
      <c r="O3" s="17"/>
      <c r="P3" s="17"/>
      <c r="Q3" s="18"/>
    </row>
    <row r="4" spans="2:21" ht="24.75" customHeight="1" x14ac:dyDescent="0.25">
      <c r="B4" s="163" t="s">
        <v>77</v>
      </c>
      <c r="C4" s="163"/>
      <c r="D4" s="163"/>
      <c r="E4" s="163"/>
      <c r="F4" s="163"/>
      <c r="G4" s="163"/>
      <c r="H4" s="163"/>
      <c r="I4" s="163"/>
      <c r="J4" s="163"/>
      <c r="K4" s="163"/>
      <c r="L4" s="163"/>
      <c r="M4" s="163"/>
      <c r="N4" s="163"/>
      <c r="O4" s="163"/>
      <c r="P4" s="163"/>
      <c r="Q4" s="163"/>
      <c r="R4" s="163"/>
      <c r="S4" s="163"/>
      <c r="T4" s="163"/>
      <c r="U4" s="163"/>
    </row>
    <row r="5" spans="2:21" ht="21.75" customHeight="1" x14ac:dyDescent="0.25">
      <c r="B5" s="3"/>
      <c r="C5" s="3"/>
      <c r="D5" s="3"/>
      <c r="E5" s="3"/>
      <c r="F5" s="3"/>
      <c r="G5" s="3"/>
      <c r="H5" s="3"/>
      <c r="I5" s="3"/>
      <c r="J5" s="3"/>
      <c r="K5" s="3"/>
      <c r="L5" s="3"/>
      <c r="M5" s="3"/>
      <c r="N5" s="3"/>
      <c r="O5" s="3"/>
      <c r="P5" s="3"/>
      <c r="Q5" s="3"/>
    </row>
    <row r="6" spans="2:21" ht="39" customHeight="1" x14ac:dyDescent="0.3">
      <c r="B6" s="172" t="s">
        <v>13</v>
      </c>
      <c r="C6" s="172" t="s">
        <v>69</v>
      </c>
      <c r="D6" s="161" t="s">
        <v>87</v>
      </c>
      <c r="E6" s="165" t="s">
        <v>68</v>
      </c>
      <c r="F6" s="168" t="s">
        <v>75</v>
      </c>
      <c r="G6" s="170" t="s">
        <v>85</v>
      </c>
      <c r="H6" s="170"/>
      <c r="I6" s="171" t="s">
        <v>82</v>
      </c>
      <c r="J6" s="171"/>
      <c r="K6" s="160" t="s">
        <v>76</v>
      </c>
      <c r="L6" s="160"/>
      <c r="M6" s="160"/>
      <c r="N6" s="160"/>
      <c r="O6" s="160" t="s">
        <v>31</v>
      </c>
      <c r="P6" s="160"/>
      <c r="Q6" s="160"/>
      <c r="R6" s="160"/>
      <c r="S6" s="160" t="s">
        <v>53</v>
      </c>
      <c r="T6" s="160" t="s">
        <v>79</v>
      </c>
      <c r="U6" s="160" t="s">
        <v>30</v>
      </c>
    </row>
    <row r="7" spans="2:21" ht="38.25" customHeight="1" x14ac:dyDescent="0.25">
      <c r="B7" s="172"/>
      <c r="C7" s="172"/>
      <c r="D7" s="161"/>
      <c r="E7" s="166"/>
      <c r="F7" s="169"/>
      <c r="G7" s="30" t="s">
        <v>58</v>
      </c>
      <c r="H7" s="30" t="s">
        <v>59</v>
      </c>
      <c r="I7" s="30" t="s">
        <v>58</v>
      </c>
      <c r="J7" s="30" t="s">
        <v>59</v>
      </c>
      <c r="K7" s="31" t="s">
        <v>71</v>
      </c>
      <c r="L7" s="31" t="s">
        <v>72</v>
      </c>
      <c r="M7" s="31" t="s">
        <v>73</v>
      </c>
      <c r="N7" s="31" t="s">
        <v>74</v>
      </c>
      <c r="O7" s="31" t="s">
        <v>32</v>
      </c>
      <c r="P7" s="31" t="s">
        <v>33</v>
      </c>
      <c r="Q7" s="31" t="s">
        <v>34</v>
      </c>
      <c r="R7" s="31" t="s">
        <v>35</v>
      </c>
      <c r="S7" s="160"/>
      <c r="T7" s="160"/>
      <c r="U7" s="160"/>
    </row>
    <row r="8" spans="2:21" ht="21.75" customHeight="1" x14ac:dyDescent="0.25">
      <c r="B8" s="172"/>
      <c r="C8" s="172"/>
      <c r="D8" s="161"/>
      <c r="E8" s="167"/>
      <c r="F8" s="14" t="s">
        <v>81</v>
      </c>
      <c r="G8" s="14" t="s">
        <v>16</v>
      </c>
      <c r="H8" s="14" t="s">
        <v>16</v>
      </c>
      <c r="I8" s="32" t="s">
        <v>57</v>
      </c>
      <c r="J8" s="32" t="s">
        <v>57</v>
      </c>
      <c r="K8" s="14" t="s">
        <v>16</v>
      </c>
      <c r="L8" s="14" t="s">
        <v>16</v>
      </c>
      <c r="M8" s="14" t="s">
        <v>16</v>
      </c>
      <c r="N8" s="14" t="s">
        <v>16</v>
      </c>
      <c r="O8" s="14" t="s">
        <v>16</v>
      </c>
      <c r="P8" s="14" t="s">
        <v>16</v>
      </c>
      <c r="Q8" s="14" t="s">
        <v>16</v>
      </c>
      <c r="R8" s="14" t="s">
        <v>16</v>
      </c>
      <c r="S8" s="14" t="s">
        <v>16</v>
      </c>
      <c r="T8" s="14" t="s">
        <v>16</v>
      </c>
      <c r="U8" s="14" t="s">
        <v>16</v>
      </c>
    </row>
    <row r="9" spans="2:21" ht="18" customHeight="1" x14ac:dyDescent="0.25">
      <c r="B9" s="4" t="s">
        <v>36</v>
      </c>
      <c r="C9" s="4" t="s">
        <v>37</v>
      </c>
      <c r="D9" s="4" t="s">
        <v>19</v>
      </c>
      <c r="E9" s="4" t="s">
        <v>70</v>
      </c>
      <c r="F9" s="4">
        <v>1</v>
      </c>
      <c r="G9" s="4">
        <v>2</v>
      </c>
      <c r="H9" s="4">
        <v>3</v>
      </c>
      <c r="I9" s="4">
        <v>4</v>
      </c>
      <c r="J9" s="4">
        <v>5</v>
      </c>
      <c r="K9" s="4">
        <v>6</v>
      </c>
      <c r="L9" s="4">
        <v>7</v>
      </c>
      <c r="M9" s="4">
        <v>8</v>
      </c>
      <c r="N9" s="4">
        <v>9</v>
      </c>
      <c r="O9" s="4">
        <v>10</v>
      </c>
      <c r="P9" s="4">
        <v>11</v>
      </c>
      <c r="Q9" s="4">
        <v>12</v>
      </c>
      <c r="R9" s="4">
        <v>13</v>
      </c>
      <c r="S9" s="4">
        <v>14</v>
      </c>
      <c r="T9" s="4">
        <v>15</v>
      </c>
      <c r="U9" s="4">
        <v>16</v>
      </c>
    </row>
    <row r="10" spans="2:21" ht="32.25" customHeight="1" x14ac:dyDescent="0.25">
      <c r="B10" s="93" t="s">
        <v>38</v>
      </c>
      <c r="C10" s="91"/>
      <c r="D10" s="33"/>
      <c r="E10" s="33"/>
      <c r="F10" s="92">
        <f t="shared" ref="F10:H10" si="0">SUM(F11:F1000)</f>
        <v>0</v>
      </c>
      <c r="G10" s="92">
        <f t="shared" si="0"/>
        <v>0</v>
      </c>
      <c r="H10" s="92">
        <f t="shared" si="0"/>
        <v>0</v>
      </c>
      <c r="I10" s="33"/>
      <c r="J10" s="33"/>
      <c r="K10" s="92">
        <f t="shared" ref="K10:U10" si="1">SUM(K11:K1000)</f>
        <v>0</v>
      </c>
      <c r="L10" s="92">
        <f t="shared" si="1"/>
        <v>0</v>
      </c>
      <c r="M10" s="92">
        <f t="shared" si="1"/>
        <v>0</v>
      </c>
      <c r="N10" s="92">
        <f t="shared" si="1"/>
        <v>0</v>
      </c>
      <c r="O10" s="92">
        <f t="shared" si="1"/>
        <v>0</v>
      </c>
      <c r="P10" s="92">
        <f t="shared" si="1"/>
        <v>0</v>
      </c>
      <c r="Q10" s="92">
        <f t="shared" si="1"/>
        <v>0</v>
      </c>
      <c r="R10" s="92">
        <f t="shared" si="1"/>
        <v>0</v>
      </c>
      <c r="S10" s="92">
        <f t="shared" si="1"/>
        <v>0</v>
      </c>
      <c r="T10" s="92">
        <f t="shared" si="1"/>
        <v>0</v>
      </c>
      <c r="U10" s="92">
        <f t="shared" si="1"/>
        <v>0</v>
      </c>
    </row>
    <row r="11" spans="2:21" ht="27.75" customHeight="1" x14ac:dyDescent="0.25">
      <c r="B11" s="26">
        <v>1</v>
      </c>
      <c r="C11" s="102"/>
      <c r="D11" s="102"/>
      <c r="E11" s="102"/>
      <c r="F11" s="103"/>
      <c r="G11" s="103"/>
      <c r="H11" s="103"/>
      <c r="I11" s="103"/>
      <c r="J11" s="103"/>
      <c r="K11" s="103"/>
      <c r="L11" s="103"/>
      <c r="M11" s="103"/>
      <c r="N11" s="103"/>
      <c r="O11" s="103"/>
      <c r="P11" s="103"/>
      <c r="Q11" s="103"/>
      <c r="R11" s="103"/>
      <c r="S11" s="104"/>
      <c r="T11" s="104"/>
      <c r="U11" s="104"/>
    </row>
    <row r="12" spans="2:21" ht="27.75" customHeight="1" x14ac:dyDescent="0.25">
      <c r="B12" s="26">
        <v>2</v>
      </c>
      <c r="C12" s="102"/>
      <c r="D12" s="102"/>
      <c r="E12" s="102"/>
      <c r="F12" s="103"/>
      <c r="G12" s="103"/>
      <c r="H12" s="103"/>
      <c r="I12" s="103"/>
      <c r="J12" s="103"/>
      <c r="K12" s="103"/>
      <c r="L12" s="103"/>
      <c r="M12" s="103"/>
      <c r="N12" s="103"/>
      <c r="O12" s="103"/>
      <c r="P12" s="103"/>
      <c r="Q12" s="103"/>
      <c r="R12" s="103"/>
      <c r="S12" s="104"/>
      <c r="T12" s="104"/>
      <c r="U12" s="104"/>
    </row>
    <row r="13" spans="2:21" ht="27.75" customHeight="1" x14ac:dyDescent="0.25">
      <c r="B13" s="26">
        <v>3</v>
      </c>
      <c r="C13" s="102"/>
      <c r="D13" s="102"/>
      <c r="E13" s="102"/>
      <c r="F13" s="103"/>
      <c r="G13" s="103"/>
      <c r="H13" s="103"/>
      <c r="I13" s="103"/>
      <c r="J13" s="103"/>
      <c r="K13" s="103"/>
      <c r="L13" s="103"/>
      <c r="M13" s="103"/>
      <c r="N13" s="103"/>
      <c r="O13" s="103"/>
      <c r="P13" s="103"/>
      <c r="Q13" s="103"/>
      <c r="R13" s="103"/>
      <c r="S13" s="104"/>
      <c r="T13" s="104"/>
      <c r="U13" s="104"/>
    </row>
    <row r="14" spans="2:21" ht="27.75" customHeight="1" x14ac:dyDescent="0.25">
      <c r="B14" s="26">
        <v>4</v>
      </c>
      <c r="C14" s="102"/>
      <c r="D14" s="102"/>
      <c r="E14" s="102"/>
      <c r="F14" s="103"/>
      <c r="G14" s="103"/>
      <c r="H14" s="103"/>
      <c r="I14" s="103"/>
      <c r="J14" s="103"/>
      <c r="K14" s="103"/>
      <c r="L14" s="103"/>
      <c r="M14" s="103"/>
      <c r="N14" s="103"/>
      <c r="O14" s="103"/>
      <c r="P14" s="103"/>
      <c r="Q14" s="103"/>
      <c r="R14" s="103"/>
      <c r="S14" s="104"/>
      <c r="T14" s="104"/>
      <c r="U14" s="104"/>
    </row>
    <row r="15" spans="2:21" ht="27.75" customHeight="1" x14ac:dyDescent="0.25">
      <c r="B15" s="34" t="s">
        <v>39</v>
      </c>
      <c r="C15" s="105"/>
      <c r="D15" s="105"/>
      <c r="E15" s="102"/>
      <c r="F15" s="106"/>
      <c r="G15" s="106"/>
      <c r="H15" s="106"/>
      <c r="I15" s="106"/>
      <c r="J15" s="106"/>
      <c r="K15" s="106"/>
      <c r="L15" s="106"/>
      <c r="M15" s="106"/>
      <c r="N15" s="106"/>
      <c r="O15" s="103"/>
      <c r="P15" s="103"/>
      <c r="Q15" s="103"/>
      <c r="R15" s="103"/>
      <c r="S15" s="104"/>
      <c r="T15" s="104"/>
      <c r="U15" s="104"/>
    </row>
    <row r="16" spans="2:21" ht="27.75" customHeight="1" x14ac:dyDescent="0.25">
      <c r="B16" s="34" t="s">
        <v>39</v>
      </c>
      <c r="C16" s="105"/>
      <c r="D16" s="105"/>
      <c r="E16" s="102"/>
      <c r="F16" s="106"/>
      <c r="G16" s="106"/>
      <c r="H16" s="106"/>
      <c r="I16" s="106"/>
      <c r="J16" s="106"/>
      <c r="K16" s="106"/>
      <c r="L16" s="106"/>
      <c r="M16" s="106"/>
      <c r="N16" s="106"/>
      <c r="O16" s="103"/>
      <c r="P16" s="103"/>
      <c r="Q16" s="103"/>
      <c r="R16" s="103"/>
      <c r="S16" s="104"/>
      <c r="T16" s="104"/>
      <c r="U16" s="104"/>
    </row>
    <row r="17" spans="1:21" ht="27.75" customHeight="1" x14ac:dyDescent="0.25">
      <c r="B17" s="34" t="s">
        <v>40</v>
      </c>
      <c r="C17" s="105"/>
      <c r="D17" s="105"/>
      <c r="E17" s="102"/>
      <c r="F17" s="106"/>
      <c r="G17" s="106"/>
      <c r="H17" s="106"/>
      <c r="I17" s="106"/>
      <c r="J17" s="106"/>
      <c r="K17" s="106"/>
      <c r="L17" s="106"/>
      <c r="M17" s="106"/>
      <c r="N17" s="106"/>
      <c r="O17" s="103"/>
      <c r="P17" s="103"/>
      <c r="Q17" s="103"/>
      <c r="R17" s="103"/>
      <c r="S17" s="104"/>
      <c r="T17" s="104"/>
      <c r="U17" s="104"/>
    </row>
    <row r="18" spans="1:21" ht="27.75" customHeight="1" x14ac:dyDescent="0.25">
      <c r="B18" s="35"/>
      <c r="C18" s="36"/>
      <c r="D18" s="36"/>
      <c r="E18" s="5"/>
      <c r="F18" s="37"/>
      <c r="G18" s="37"/>
      <c r="H18" s="37"/>
      <c r="I18" s="37"/>
      <c r="J18" s="37"/>
      <c r="K18" s="37"/>
      <c r="L18" s="37"/>
      <c r="M18" s="37"/>
      <c r="N18" s="37"/>
      <c r="O18" s="37"/>
      <c r="P18" s="37"/>
      <c r="Q18" s="37"/>
    </row>
    <row r="19" spans="1:21" ht="15" customHeight="1" x14ac:dyDescent="0.25">
      <c r="A19" s="38"/>
      <c r="B19" s="39"/>
      <c r="C19" s="6"/>
      <c r="D19" s="6"/>
      <c r="E19" s="6"/>
      <c r="F19" s="6"/>
      <c r="G19" s="6"/>
      <c r="H19" s="6"/>
      <c r="I19" s="6"/>
      <c r="J19" s="6"/>
      <c r="K19" s="6"/>
      <c r="L19" s="6"/>
      <c r="M19" s="6"/>
      <c r="N19" s="6"/>
      <c r="O19" s="6"/>
      <c r="P19" s="6"/>
      <c r="Q19" s="6"/>
    </row>
    <row r="20" spans="1:21" ht="18" customHeight="1" x14ac:dyDescent="0.25">
      <c r="B20" s="7"/>
      <c r="C20" s="7"/>
      <c r="D20" s="7"/>
      <c r="E20" s="7"/>
      <c r="O20" s="40"/>
      <c r="P20" s="40"/>
      <c r="Q20" s="40"/>
    </row>
    <row r="21" spans="1:21" ht="38.25" customHeight="1" x14ac:dyDescent="0.3">
      <c r="B21" s="162" t="s">
        <v>26</v>
      </c>
      <c r="C21" s="162"/>
      <c r="D21" s="150"/>
      <c r="E21" s="150"/>
      <c r="F21" s="41"/>
      <c r="G21" s="41"/>
      <c r="H21" s="41"/>
      <c r="I21" s="41"/>
      <c r="J21" s="41"/>
      <c r="K21" s="41"/>
      <c r="L21" s="41"/>
      <c r="M21" s="41"/>
      <c r="N21" s="41"/>
      <c r="O21" s="42"/>
      <c r="P21" s="42"/>
      <c r="Q21" s="42"/>
    </row>
    <row r="23" spans="1:21" ht="35.25" customHeight="1" x14ac:dyDescent="0.3">
      <c r="B23" s="162" t="s">
        <v>27</v>
      </c>
      <c r="C23" s="162"/>
      <c r="D23" s="150"/>
      <c r="E23" s="150"/>
    </row>
    <row r="25" spans="1:21" ht="28.5" customHeight="1" x14ac:dyDescent="0.3">
      <c r="B25" s="159" t="s">
        <v>28</v>
      </c>
      <c r="C25" s="159"/>
      <c r="D25" s="150"/>
      <c r="E25" s="150"/>
    </row>
    <row r="27" spans="1:21" ht="16.5" x14ac:dyDescent="0.25">
      <c r="C27" s="8"/>
      <c r="D27" s="8"/>
      <c r="E27" s="8"/>
      <c r="F27" s="8"/>
      <c r="G27" s="8"/>
      <c r="H27" s="8"/>
      <c r="I27" s="8"/>
      <c r="J27" s="8"/>
      <c r="K27" s="8"/>
      <c r="L27" s="8"/>
      <c r="M27" s="8"/>
      <c r="N27" s="8"/>
      <c r="O27" s="8"/>
      <c r="P27" s="8"/>
      <c r="Q27" s="8"/>
    </row>
    <row r="28" spans="1:21" ht="16.5" x14ac:dyDescent="0.25">
      <c r="C28" s="8"/>
      <c r="D28" s="8"/>
      <c r="E28" s="8"/>
      <c r="F28" s="8"/>
      <c r="G28" s="8"/>
      <c r="H28" s="8"/>
      <c r="I28" s="8"/>
      <c r="J28" s="8"/>
      <c r="K28" s="8"/>
      <c r="L28" s="8"/>
      <c r="M28" s="8"/>
      <c r="N28" s="8"/>
      <c r="O28" s="8"/>
      <c r="P28" s="8"/>
      <c r="Q28" s="8"/>
    </row>
    <row r="29" spans="1:21" ht="16.5" x14ac:dyDescent="0.25">
      <c r="C29" s="8"/>
      <c r="D29" s="8"/>
      <c r="E29" s="8"/>
      <c r="F29" s="8"/>
      <c r="G29" s="8"/>
      <c r="H29" s="8"/>
      <c r="I29" s="8"/>
      <c r="J29" s="8"/>
      <c r="K29" s="8"/>
      <c r="L29" s="8"/>
      <c r="M29" s="8"/>
      <c r="N29" s="8"/>
      <c r="O29" s="8"/>
      <c r="P29" s="8"/>
      <c r="Q29" s="8"/>
    </row>
    <row r="30" spans="1:21" ht="16.5" x14ac:dyDescent="0.25">
      <c r="C30" s="8"/>
      <c r="D30" s="8"/>
      <c r="E30" s="8"/>
      <c r="F30" s="8"/>
      <c r="G30" s="8"/>
      <c r="H30" s="8"/>
      <c r="I30" s="8"/>
      <c r="J30" s="8"/>
      <c r="K30" s="8"/>
      <c r="L30" s="8"/>
      <c r="M30" s="8"/>
      <c r="N30" s="8"/>
      <c r="O30" s="8"/>
      <c r="P30" s="8"/>
      <c r="Q30" s="8"/>
    </row>
    <row r="31" spans="1:21" ht="16.5" x14ac:dyDescent="0.25">
      <c r="C31" s="8"/>
      <c r="D31" s="8"/>
      <c r="E31" s="8"/>
      <c r="F31" s="8"/>
      <c r="G31" s="8"/>
      <c r="H31" s="8"/>
      <c r="I31" s="8"/>
      <c r="J31" s="8"/>
      <c r="K31" s="8"/>
      <c r="L31" s="8"/>
      <c r="M31" s="8"/>
      <c r="N31" s="8"/>
      <c r="O31" s="8"/>
      <c r="P31" s="8"/>
      <c r="Q31" s="8"/>
    </row>
    <row r="32" spans="1:21" ht="16.5" x14ac:dyDescent="0.25">
      <c r="C32" s="8"/>
      <c r="D32" s="8"/>
      <c r="E32" s="8"/>
      <c r="F32" s="8"/>
      <c r="G32" s="8"/>
      <c r="H32" s="8"/>
      <c r="I32" s="8"/>
      <c r="J32" s="8"/>
      <c r="K32" s="8"/>
      <c r="L32" s="8"/>
      <c r="M32" s="8"/>
      <c r="N32" s="8"/>
      <c r="O32" s="8"/>
      <c r="P32" s="8"/>
      <c r="Q32" s="8"/>
    </row>
    <row r="33" spans="3:17" ht="16.5" x14ac:dyDescent="0.25">
      <c r="C33" s="8"/>
      <c r="D33" s="8"/>
      <c r="E33" s="8"/>
      <c r="F33" s="8"/>
      <c r="G33" s="8"/>
      <c r="H33" s="8"/>
      <c r="I33" s="8"/>
      <c r="J33" s="8"/>
      <c r="K33" s="8"/>
      <c r="L33" s="8"/>
      <c r="M33" s="8"/>
      <c r="N33" s="8"/>
      <c r="O33" s="8"/>
      <c r="P33" s="8"/>
      <c r="Q33" s="8"/>
    </row>
    <row r="34" spans="3:17" ht="16.5" x14ac:dyDescent="0.25">
      <c r="C34" s="8"/>
      <c r="D34" s="8"/>
      <c r="E34" s="8"/>
      <c r="F34" s="8"/>
      <c r="G34" s="8"/>
      <c r="H34" s="8"/>
      <c r="I34" s="8"/>
      <c r="J34" s="8"/>
      <c r="K34" s="8"/>
      <c r="L34" s="8"/>
      <c r="M34" s="8"/>
      <c r="N34" s="8"/>
      <c r="O34" s="8"/>
      <c r="P34" s="8"/>
      <c r="Q34" s="8"/>
    </row>
    <row r="35" spans="3:17" ht="16.5" x14ac:dyDescent="0.25">
      <c r="C35" s="8"/>
      <c r="D35" s="8"/>
      <c r="E35" s="8"/>
      <c r="F35" s="8"/>
      <c r="G35" s="8"/>
      <c r="H35" s="8"/>
      <c r="I35" s="8"/>
      <c r="J35" s="8"/>
      <c r="K35" s="8"/>
      <c r="L35" s="8"/>
      <c r="M35" s="8"/>
      <c r="N35" s="8"/>
      <c r="O35" s="8"/>
      <c r="P35" s="8"/>
      <c r="Q35" s="8"/>
    </row>
    <row r="36" spans="3:17" ht="16.5" x14ac:dyDescent="0.25">
      <c r="C36" s="8"/>
      <c r="D36" s="8"/>
      <c r="E36" s="8"/>
      <c r="F36" s="8"/>
      <c r="G36" s="8"/>
      <c r="H36" s="8"/>
      <c r="I36" s="8"/>
      <c r="J36" s="8"/>
      <c r="K36" s="8"/>
      <c r="L36" s="8"/>
      <c r="M36" s="8"/>
      <c r="N36" s="8"/>
      <c r="O36" s="8"/>
      <c r="P36" s="8"/>
      <c r="Q36" s="8"/>
    </row>
    <row r="37" spans="3:17" ht="16.5" x14ac:dyDescent="0.25">
      <c r="C37" s="8"/>
      <c r="D37" s="8"/>
      <c r="E37" s="8"/>
      <c r="F37" s="8"/>
      <c r="G37" s="8"/>
      <c r="H37" s="8"/>
      <c r="I37" s="8"/>
      <c r="J37" s="8"/>
      <c r="K37" s="8"/>
      <c r="L37" s="8"/>
      <c r="M37" s="8"/>
      <c r="N37" s="8"/>
      <c r="O37" s="8"/>
      <c r="P37" s="8"/>
      <c r="Q37" s="8"/>
    </row>
    <row r="38" spans="3:17" ht="16.5" x14ac:dyDescent="0.25">
      <c r="C38" s="8"/>
      <c r="D38" s="8"/>
      <c r="E38" s="8"/>
      <c r="F38" s="8"/>
      <c r="G38" s="8"/>
      <c r="H38" s="8"/>
      <c r="I38" s="8"/>
      <c r="J38" s="8"/>
      <c r="K38" s="8"/>
      <c r="L38" s="8"/>
      <c r="M38" s="8"/>
      <c r="N38" s="8"/>
      <c r="O38" s="8"/>
      <c r="P38" s="8"/>
      <c r="Q38" s="8"/>
    </row>
    <row r="39" spans="3:17" ht="16.5" x14ac:dyDescent="0.25">
      <c r="C39" s="8"/>
      <c r="D39" s="8"/>
      <c r="E39" s="8"/>
      <c r="F39" s="8"/>
      <c r="G39" s="8"/>
      <c r="H39" s="8"/>
      <c r="I39" s="8"/>
      <c r="J39" s="8"/>
      <c r="K39" s="8"/>
      <c r="L39" s="8"/>
      <c r="M39" s="8"/>
      <c r="N39" s="8"/>
      <c r="O39" s="8"/>
      <c r="P39" s="8"/>
      <c r="Q39" s="8"/>
    </row>
  </sheetData>
  <sheetProtection algorithmName="SHA-512" hashValue="jRYIYfIIcfhfyY1b5Zo6uSQaCAAhkEyIOBvJJmXxnsb13ZEmf0L3ZGe0D6ynw7ABDpDe3v4hZFZ/GmsKesFR5A==" saltValue="jv+isjqoqRjI8dzmtpAJWA==" spinCount="100000" sheet="1" formatCells="0" insertRows="0" pivotTables="0"/>
  <mergeCells count="22">
    <mergeCell ref="U6:U7"/>
    <mergeCell ref="B23:C23"/>
    <mergeCell ref="B4:U4"/>
    <mergeCell ref="S1:T1"/>
    <mergeCell ref="S2:U2"/>
    <mergeCell ref="P1:Q1"/>
    <mergeCell ref="O6:R6"/>
    <mergeCell ref="E6:E8"/>
    <mergeCell ref="K6:N6"/>
    <mergeCell ref="F6:F7"/>
    <mergeCell ref="G6:H6"/>
    <mergeCell ref="I6:J6"/>
    <mergeCell ref="B21:C21"/>
    <mergeCell ref="D21:E21"/>
    <mergeCell ref="B6:B8"/>
    <mergeCell ref="C6:C8"/>
    <mergeCell ref="B25:C25"/>
    <mergeCell ref="D23:E23"/>
    <mergeCell ref="D25:E25"/>
    <mergeCell ref="S6:S7"/>
    <mergeCell ref="T6:T7"/>
    <mergeCell ref="D6:D8"/>
  </mergeCells>
  <dataValidations count="2">
    <dataValidation allowBlank="1" showInputMessage="1" showErrorMessage="1" prompt="Комірку потрібно заповнити" sqref="WVC983014 IM21 SI21 ACE21 AMA21 AVW21 BFS21 BPO21 BZK21 CJG21 CTC21 DCY21 DMU21 DWQ21 EGM21 EQI21 FAE21 FKA21 FTW21 GDS21 GNO21 GXK21 HHG21 HRC21 IAY21 IKU21 IUQ21 JEM21 JOI21 JYE21 KIA21 KRW21 LBS21 LLO21 LVK21 MFG21 MPC21 MYY21 NIU21 NSQ21 OCM21 OMI21 OWE21 PGA21 PPW21 PZS21 QJO21 QTK21 RDG21 RNC21 RWY21 SGU21 SQQ21 TAM21 TKI21 TUE21 UEA21 UNW21 UXS21 VHO21 VRK21 WBG21 WLC21 WUY21 E65510 IM65510 SI65510 ACE65510 AMA65510 AVW65510 BFS65510 BPO65510 BZK65510 CJG65510 CTC65510 DCY65510 DMU65510 DWQ65510 EGM65510 EQI65510 FAE65510 FKA65510 FTW65510 GDS65510 GNO65510 GXK65510 HHG65510 HRC65510 IAY65510 IKU65510 IUQ65510 JEM65510 JOI65510 JYE65510 KIA65510 KRW65510 LBS65510 LLO65510 LVK65510 MFG65510 MPC65510 MYY65510 NIU65510 NSQ65510 OCM65510 OMI65510 OWE65510 PGA65510 PPW65510 PZS65510 QJO65510 QTK65510 RDG65510 RNC65510 RWY65510 SGU65510 SQQ65510 TAM65510 TKI65510 TUE65510 UEA65510 UNW65510 UXS65510 VHO65510 VRK65510 WBG65510 WLC65510 WUY65510 E131046 IM131046 SI131046 ACE131046 AMA131046 AVW131046 BFS131046 BPO131046 BZK131046 CJG131046 CTC131046 DCY131046 DMU131046 DWQ131046 EGM131046 EQI131046 FAE131046 FKA131046 FTW131046 GDS131046 GNO131046 GXK131046 HHG131046 HRC131046 IAY131046 IKU131046 IUQ131046 JEM131046 JOI131046 JYE131046 KIA131046 KRW131046 LBS131046 LLO131046 LVK131046 MFG131046 MPC131046 MYY131046 NIU131046 NSQ131046 OCM131046 OMI131046 OWE131046 PGA131046 PPW131046 PZS131046 QJO131046 QTK131046 RDG131046 RNC131046 RWY131046 SGU131046 SQQ131046 TAM131046 TKI131046 TUE131046 UEA131046 UNW131046 UXS131046 VHO131046 VRK131046 WBG131046 WLC131046 WUY131046 E196582 IM196582 SI196582 ACE196582 AMA196582 AVW196582 BFS196582 BPO196582 BZK196582 CJG196582 CTC196582 DCY196582 DMU196582 DWQ196582 EGM196582 EQI196582 FAE196582 FKA196582 FTW196582 GDS196582 GNO196582 GXK196582 HHG196582 HRC196582 IAY196582 IKU196582 IUQ196582 JEM196582 JOI196582 JYE196582 KIA196582 KRW196582 LBS196582 LLO196582 LVK196582 MFG196582 MPC196582 MYY196582 NIU196582 NSQ196582 OCM196582 OMI196582 OWE196582 PGA196582 PPW196582 PZS196582 QJO196582 QTK196582 RDG196582 RNC196582 RWY196582 SGU196582 SQQ196582 TAM196582 TKI196582 TUE196582 UEA196582 UNW196582 UXS196582 VHO196582 VRK196582 WBG196582 WLC196582 WUY196582 E262118 IM262118 SI262118 ACE262118 AMA262118 AVW262118 BFS262118 BPO262118 BZK262118 CJG262118 CTC262118 DCY262118 DMU262118 DWQ262118 EGM262118 EQI262118 FAE262118 FKA262118 FTW262118 GDS262118 GNO262118 GXK262118 HHG262118 HRC262118 IAY262118 IKU262118 IUQ262118 JEM262118 JOI262118 JYE262118 KIA262118 KRW262118 LBS262118 LLO262118 LVK262118 MFG262118 MPC262118 MYY262118 NIU262118 NSQ262118 OCM262118 OMI262118 OWE262118 PGA262118 PPW262118 PZS262118 QJO262118 QTK262118 RDG262118 RNC262118 RWY262118 SGU262118 SQQ262118 TAM262118 TKI262118 TUE262118 UEA262118 UNW262118 UXS262118 VHO262118 VRK262118 WBG262118 WLC262118 WUY262118 E327654 IM327654 SI327654 ACE327654 AMA327654 AVW327654 BFS327654 BPO327654 BZK327654 CJG327654 CTC327654 DCY327654 DMU327654 DWQ327654 EGM327654 EQI327654 FAE327654 FKA327654 FTW327654 GDS327654 GNO327654 GXK327654 HHG327654 HRC327654 IAY327654 IKU327654 IUQ327654 JEM327654 JOI327654 JYE327654 KIA327654 KRW327654 LBS327654 LLO327654 LVK327654 MFG327654 MPC327654 MYY327654 NIU327654 NSQ327654 OCM327654 OMI327654 OWE327654 PGA327654 PPW327654 PZS327654 QJO327654 QTK327654 RDG327654 RNC327654 RWY327654 SGU327654 SQQ327654 TAM327654 TKI327654 TUE327654 UEA327654 UNW327654 UXS327654 VHO327654 VRK327654 WBG327654 WLC327654 WUY327654 E393190 IM393190 SI393190 ACE393190 AMA393190 AVW393190 BFS393190 BPO393190 BZK393190 CJG393190 CTC393190 DCY393190 DMU393190 DWQ393190 EGM393190 EQI393190 FAE393190 FKA393190 FTW393190 GDS393190 GNO393190 GXK393190 HHG393190 HRC393190 IAY393190 IKU393190 IUQ393190 JEM393190 JOI393190 JYE393190 KIA393190 KRW393190 LBS393190 LLO393190 LVK393190 MFG393190 MPC393190 MYY393190 NIU393190 NSQ393190 OCM393190 OMI393190 OWE393190 PGA393190 PPW393190 PZS393190 QJO393190 QTK393190 RDG393190 RNC393190 RWY393190 SGU393190 SQQ393190 TAM393190 TKI393190 TUE393190 UEA393190 UNW393190 UXS393190 VHO393190 VRK393190 WBG393190 WLC393190 WUY393190 E458726 IM458726 SI458726 ACE458726 AMA458726 AVW458726 BFS458726 BPO458726 BZK458726 CJG458726 CTC458726 DCY458726 DMU458726 DWQ458726 EGM458726 EQI458726 FAE458726 FKA458726 FTW458726 GDS458726 GNO458726 GXK458726 HHG458726 HRC458726 IAY458726 IKU458726 IUQ458726 JEM458726 JOI458726 JYE458726 KIA458726 KRW458726 LBS458726 LLO458726 LVK458726 MFG458726 MPC458726 MYY458726 NIU458726 NSQ458726 OCM458726 OMI458726 OWE458726 PGA458726 PPW458726 PZS458726 QJO458726 QTK458726 RDG458726 RNC458726 RWY458726 SGU458726 SQQ458726 TAM458726 TKI458726 TUE458726 UEA458726 UNW458726 UXS458726 VHO458726 VRK458726 WBG458726 WLC458726 WUY458726 E524262 IM524262 SI524262 ACE524262 AMA524262 AVW524262 BFS524262 BPO524262 BZK524262 CJG524262 CTC524262 DCY524262 DMU524262 DWQ524262 EGM524262 EQI524262 FAE524262 FKA524262 FTW524262 GDS524262 GNO524262 GXK524262 HHG524262 HRC524262 IAY524262 IKU524262 IUQ524262 JEM524262 JOI524262 JYE524262 KIA524262 KRW524262 LBS524262 LLO524262 LVK524262 MFG524262 MPC524262 MYY524262 NIU524262 NSQ524262 OCM524262 OMI524262 OWE524262 PGA524262 PPW524262 PZS524262 QJO524262 QTK524262 RDG524262 RNC524262 RWY524262 SGU524262 SQQ524262 TAM524262 TKI524262 TUE524262 UEA524262 UNW524262 UXS524262 VHO524262 VRK524262 WBG524262 WLC524262 WUY524262 E589798 IM589798 SI589798 ACE589798 AMA589798 AVW589798 BFS589798 BPO589798 BZK589798 CJG589798 CTC589798 DCY589798 DMU589798 DWQ589798 EGM589798 EQI589798 FAE589798 FKA589798 FTW589798 GDS589798 GNO589798 GXK589798 HHG589798 HRC589798 IAY589798 IKU589798 IUQ589798 JEM589798 JOI589798 JYE589798 KIA589798 KRW589798 LBS589798 LLO589798 LVK589798 MFG589798 MPC589798 MYY589798 NIU589798 NSQ589798 OCM589798 OMI589798 OWE589798 PGA589798 PPW589798 PZS589798 QJO589798 QTK589798 RDG589798 RNC589798 RWY589798 SGU589798 SQQ589798 TAM589798 TKI589798 TUE589798 UEA589798 UNW589798 UXS589798 VHO589798 VRK589798 WBG589798 WLC589798 WUY589798 E655334 IM655334 SI655334 ACE655334 AMA655334 AVW655334 BFS655334 BPO655334 BZK655334 CJG655334 CTC655334 DCY655334 DMU655334 DWQ655334 EGM655334 EQI655334 FAE655334 FKA655334 FTW655334 GDS655334 GNO655334 GXK655334 HHG655334 HRC655334 IAY655334 IKU655334 IUQ655334 JEM655334 JOI655334 JYE655334 KIA655334 KRW655334 LBS655334 LLO655334 LVK655334 MFG655334 MPC655334 MYY655334 NIU655334 NSQ655334 OCM655334 OMI655334 OWE655334 PGA655334 PPW655334 PZS655334 QJO655334 QTK655334 RDG655334 RNC655334 RWY655334 SGU655334 SQQ655334 TAM655334 TKI655334 TUE655334 UEA655334 UNW655334 UXS655334 VHO655334 VRK655334 WBG655334 WLC655334 WUY655334 E720870 IM720870 SI720870 ACE720870 AMA720870 AVW720870 BFS720870 BPO720870 BZK720870 CJG720870 CTC720870 DCY720870 DMU720870 DWQ720870 EGM720870 EQI720870 FAE720870 FKA720870 FTW720870 GDS720870 GNO720870 GXK720870 HHG720870 HRC720870 IAY720870 IKU720870 IUQ720870 JEM720870 JOI720870 JYE720870 KIA720870 KRW720870 LBS720870 LLO720870 LVK720870 MFG720870 MPC720870 MYY720870 NIU720870 NSQ720870 OCM720870 OMI720870 OWE720870 PGA720870 PPW720870 PZS720870 QJO720870 QTK720870 RDG720870 RNC720870 RWY720870 SGU720870 SQQ720870 TAM720870 TKI720870 TUE720870 UEA720870 UNW720870 UXS720870 VHO720870 VRK720870 WBG720870 WLC720870 WUY720870 E786406 IM786406 SI786406 ACE786406 AMA786406 AVW786406 BFS786406 BPO786406 BZK786406 CJG786406 CTC786406 DCY786406 DMU786406 DWQ786406 EGM786406 EQI786406 FAE786406 FKA786406 FTW786406 GDS786406 GNO786406 GXK786406 HHG786406 HRC786406 IAY786406 IKU786406 IUQ786406 JEM786406 JOI786406 JYE786406 KIA786406 KRW786406 LBS786406 LLO786406 LVK786406 MFG786406 MPC786406 MYY786406 NIU786406 NSQ786406 OCM786406 OMI786406 OWE786406 PGA786406 PPW786406 PZS786406 QJO786406 QTK786406 RDG786406 RNC786406 RWY786406 SGU786406 SQQ786406 TAM786406 TKI786406 TUE786406 UEA786406 UNW786406 UXS786406 VHO786406 VRK786406 WBG786406 WLC786406 WUY786406 E851942 IM851942 SI851942 ACE851942 AMA851942 AVW851942 BFS851942 BPO851942 BZK851942 CJG851942 CTC851942 DCY851942 DMU851942 DWQ851942 EGM851942 EQI851942 FAE851942 FKA851942 FTW851942 GDS851942 GNO851942 GXK851942 HHG851942 HRC851942 IAY851942 IKU851942 IUQ851942 JEM851942 JOI851942 JYE851942 KIA851942 KRW851942 LBS851942 LLO851942 LVK851942 MFG851942 MPC851942 MYY851942 NIU851942 NSQ851942 OCM851942 OMI851942 OWE851942 PGA851942 PPW851942 PZS851942 QJO851942 QTK851942 RDG851942 RNC851942 RWY851942 SGU851942 SQQ851942 TAM851942 TKI851942 TUE851942 UEA851942 UNW851942 UXS851942 VHO851942 VRK851942 WBG851942 WLC851942 WUY851942 E917478 IM917478 SI917478 ACE917478 AMA917478 AVW917478 BFS917478 BPO917478 BZK917478 CJG917478 CTC917478 DCY917478 DMU917478 DWQ917478 EGM917478 EQI917478 FAE917478 FKA917478 FTW917478 GDS917478 GNO917478 GXK917478 HHG917478 HRC917478 IAY917478 IKU917478 IUQ917478 JEM917478 JOI917478 JYE917478 KIA917478 KRW917478 LBS917478 LLO917478 LVK917478 MFG917478 MPC917478 MYY917478 NIU917478 NSQ917478 OCM917478 OMI917478 OWE917478 PGA917478 PPW917478 PZS917478 QJO917478 QTK917478 RDG917478 RNC917478 RWY917478 SGU917478 SQQ917478 TAM917478 TKI917478 TUE917478 UEA917478 UNW917478 UXS917478 VHO917478 VRK917478 WBG917478 WLC917478 WUY917478 E983014 IM983014 SI983014 ACE983014 AMA983014 AVW983014 BFS983014 BPO983014 BZK983014 CJG983014 CTC983014 DCY983014 DMU983014 DWQ983014 EGM983014 EQI983014 FAE983014 FKA983014 FTW983014 GDS983014 GNO983014 GXK983014 HHG983014 HRC983014 IAY983014 IKU983014 IUQ983014 JEM983014 JOI983014 JYE983014 KIA983014 KRW983014 LBS983014 LLO983014 LVK983014 MFG983014 MPC983014 MYY983014 NIU983014 NSQ983014 OCM983014 OMI983014 OWE983014 PGA983014 PPW983014 PZS983014 QJO983014 QTK983014 RDG983014 RNC983014 RWY983014 SGU983014 SQQ983014 TAM983014 TKI983014 TUE983014 UEA983014 UNW983014 UXS983014 VHO983014 VRK983014 WBG983014 WLC983014 WUY983014 IO65508 SK65508 ACG65508 AMC65508 AVY65508 BFU65508 BPQ65508 BZM65508 CJI65508 CTE65508 DDA65508 DMW65508 DWS65508 EGO65508 EQK65508 FAG65508 FKC65508 FTY65508 GDU65508 GNQ65508 GXM65508 HHI65508 HRE65508 IBA65508 IKW65508 IUS65508 JEO65508 JOK65508 JYG65508 KIC65508 KRY65508 LBU65508 LLQ65508 LVM65508 MFI65508 MPE65508 MZA65508 NIW65508 NSS65508 OCO65508 OMK65508 OWG65508 PGC65508 PPY65508 PZU65508 QJQ65508 QTM65508 RDI65508 RNE65508 RXA65508 SGW65508 SQS65508 TAO65508 TKK65508 TUG65508 UEC65508 UNY65508 UXU65508 VHQ65508 VRM65508 WBI65508 WLE65508 WVA65508 IO131044 SK131044 ACG131044 AMC131044 AVY131044 BFU131044 BPQ131044 BZM131044 CJI131044 CTE131044 DDA131044 DMW131044 DWS131044 EGO131044 EQK131044 FAG131044 FKC131044 FTY131044 GDU131044 GNQ131044 GXM131044 HHI131044 HRE131044 IBA131044 IKW131044 IUS131044 JEO131044 JOK131044 JYG131044 KIC131044 KRY131044 LBU131044 LLQ131044 LVM131044 MFI131044 MPE131044 MZA131044 NIW131044 NSS131044 OCO131044 OMK131044 OWG131044 PGC131044 PPY131044 PZU131044 QJQ131044 QTM131044 RDI131044 RNE131044 RXA131044 SGW131044 SQS131044 TAO131044 TKK131044 TUG131044 UEC131044 UNY131044 UXU131044 VHQ131044 VRM131044 WBI131044 WLE131044 WVA131044 IO196580 SK196580 ACG196580 AMC196580 AVY196580 BFU196580 BPQ196580 BZM196580 CJI196580 CTE196580 DDA196580 DMW196580 DWS196580 EGO196580 EQK196580 FAG196580 FKC196580 FTY196580 GDU196580 GNQ196580 GXM196580 HHI196580 HRE196580 IBA196580 IKW196580 IUS196580 JEO196580 JOK196580 JYG196580 KIC196580 KRY196580 LBU196580 LLQ196580 LVM196580 MFI196580 MPE196580 MZA196580 NIW196580 NSS196580 OCO196580 OMK196580 OWG196580 PGC196580 PPY196580 PZU196580 QJQ196580 QTM196580 RDI196580 RNE196580 RXA196580 SGW196580 SQS196580 TAO196580 TKK196580 TUG196580 UEC196580 UNY196580 UXU196580 VHQ196580 VRM196580 WBI196580 WLE196580 WVA196580 IO262116 SK262116 ACG262116 AMC262116 AVY262116 BFU262116 BPQ262116 BZM262116 CJI262116 CTE262116 DDA262116 DMW262116 DWS262116 EGO262116 EQK262116 FAG262116 FKC262116 FTY262116 GDU262116 GNQ262116 GXM262116 HHI262116 HRE262116 IBA262116 IKW262116 IUS262116 JEO262116 JOK262116 JYG262116 KIC262116 KRY262116 LBU262116 LLQ262116 LVM262116 MFI262116 MPE262116 MZA262116 NIW262116 NSS262116 OCO262116 OMK262116 OWG262116 PGC262116 PPY262116 PZU262116 QJQ262116 QTM262116 RDI262116 RNE262116 RXA262116 SGW262116 SQS262116 TAO262116 TKK262116 TUG262116 UEC262116 UNY262116 UXU262116 VHQ262116 VRM262116 WBI262116 WLE262116 WVA262116 IO327652 SK327652 ACG327652 AMC327652 AVY327652 BFU327652 BPQ327652 BZM327652 CJI327652 CTE327652 DDA327652 DMW327652 DWS327652 EGO327652 EQK327652 FAG327652 FKC327652 FTY327652 GDU327652 GNQ327652 GXM327652 HHI327652 HRE327652 IBA327652 IKW327652 IUS327652 JEO327652 JOK327652 JYG327652 KIC327652 KRY327652 LBU327652 LLQ327652 LVM327652 MFI327652 MPE327652 MZA327652 NIW327652 NSS327652 OCO327652 OMK327652 OWG327652 PGC327652 PPY327652 PZU327652 QJQ327652 QTM327652 RDI327652 RNE327652 RXA327652 SGW327652 SQS327652 TAO327652 TKK327652 TUG327652 UEC327652 UNY327652 UXU327652 VHQ327652 VRM327652 WBI327652 WLE327652 WVA327652 IO393188 SK393188 ACG393188 AMC393188 AVY393188 BFU393188 BPQ393188 BZM393188 CJI393188 CTE393188 DDA393188 DMW393188 DWS393188 EGO393188 EQK393188 FAG393188 FKC393188 FTY393188 GDU393188 GNQ393188 GXM393188 HHI393188 HRE393188 IBA393188 IKW393188 IUS393188 JEO393188 JOK393188 JYG393188 KIC393188 KRY393188 LBU393188 LLQ393188 LVM393188 MFI393188 MPE393188 MZA393188 NIW393188 NSS393188 OCO393188 OMK393188 OWG393188 PGC393188 PPY393188 PZU393188 QJQ393188 QTM393188 RDI393188 RNE393188 RXA393188 SGW393188 SQS393188 TAO393188 TKK393188 TUG393188 UEC393188 UNY393188 UXU393188 VHQ393188 VRM393188 WBI393188 WLE393188 WVA393188 IO458724 SK458724 ACG458724 AMC458724 AVY458724 BFU458724 BPQ458724 BZM458724 CJI458724 CTE458724 DDA458724 DMW458724 DWS458724 EGO458724 EQK458724 FAG458724 FKC458724 FTY458724 GDU458724 GNQ458724 GXM458724 HHI458724 HRE458724 IBA458724 IKW458724 IUS458724 JEO458724 JOK458724 JYG458724 KIC458724 KRY458724 LBU458724 LLQ458724 LVM458724 MFI458724 MPE458724 MZA458724 NIW458724 NSS458724 OCO458724 OMK458724 OWG458724 PGC458724 PPY458724 PZU458724 QJQ458724 QTM458724 RDI458724 RNE458724 RXA458724 SGW458724 SQS458724 TAO458724 TKK458724 TUG458724 UEC458724 UNY458724 UXU458724 VHQ458724 VRM458724 WBI458724 WLE458724 WVA458724 IO524260 SK524260 ACG524260 AMC524260 AVY524260 BFU524260 BPQ524260 BZM524260 CJI524260 CTE524260 DDA524260 DMW524260 DWS524260 EGO524260 EQK524260 FAG524260 FKC524260 FTY524260 GDU524260 GNQ524260 GXM524260 HHI524260 HRE524260 IBA524260 IKW524260 IUS524260 JEO524260 JOK524260 JYG524260 KIC524260 KRY524260 LBU524260 LLQ524260 LVM524260 MFI524260 MPE524260 MZA524260 NIW524260 NSS524260 OCO524260 OMK524260 OWG524260 PGC524260 PPY524260 PZU524260 QJQ524260 QTM524260 RDI524260 RNE524260 RXA524260 SGW524260 SQS524260 TAO524260 TKK524260 TUG524260 UEC524260 UNY524260 UXU524260 VHQ524260 VRM524260 WBI524260 WLE524260 WVA524260 IO589796 SK589796 ACG589796 AMC589796 AVY589796 BFU589796 BPQ589796 BZM589796 CJI589796 CTE589796 DDA589796 DMW589796 DWS589796 EGO589796 EQK589796 FAG589796 FKC589796 FTY589796 GDU589796 GNQ589796 GXM589796 HHI589796 HRE589796 IBA589796 IKW589796 IUS589796 JEO589796 JOK589796 JYG589796 KIC589796 KRY589796 LBU589796 LLQ589796 LVM589796 MFI589796 MPE589796 MZA589796 NIW589796 NSS589796 OCO589796 OMK589796 OWG589796 PGC589796 PPY589796 PZU589796 QJQ589796 QTM589796 RDI589796 RNE589796 RXA589796 SGW589796 SQS589796 TAO589796 TKK589796 TUG589796 UEC589796 UNY589796 UXU589796 VHQ589796 VRM589796 WBI589796 WLE589796 WVA589796 IO655332 SK655332 ACG655332 AMC655332 AVY655332 BFU655332 BPQ655332 BZM655332 CJI655332 CTE655332 DDA655332 DMW655332 DWS655332 EGO655332 EQK655332 FAG655332 FKC655332 FTY655332 GDU655332 GNQ655332 GXM655332 HHI655332 HRE655332 IBA655332 IKW655332 IUS655332 JEO655332 JOK655332 JYG655332 KIC655332 KRY655332 LBU655332 LLQ655332 LVM655332 MFI655332 MPE655332 MZA655332 NIW655332 NSS655332 OCO655332 OMK655332 OWG655332 PGC655332 PPY655332 PZU655332 QJQ655332 QTM655332 RDI655332 RNE655332 RXA655332 SGW655332 SQS655332 TAO655332 TKK655332 TUG655332 UEC655332 UNY655332 UXU655332 VHQ655332 VRM655332 WBI655332 WLE655332 WVA655332 IO720868 SK720868 ACG720868 AMC720868 AVY720868 BFU720868 BPQ720868 BZM720868 CJI720868 CTE720868 DDA720868 DMW720868 DWS720868 EGO720868 EQK720868 FAG720868 FKC720868 FTY720868 GDU720868 GNQ720868 GXM720868 HHI720868 HRE720868 IBA720868 IKW720868 IUS720868 JEO720868 JOK720868 JYG720868 KIC720868 KRY720868 LBU720868 LLQ720868 LVM720868 MFI720868 MPE720868 MZA720868 NIW720868 NSS720868 OCO720868 OMK720868 OWG720868 PGC720868 PPY720868 PZU720868 QJQ720868 QTM720868 RDI720868 RNE720868 RXA720868 SGW720868 SQS720868 TAO720868 TKK720868 TUG720868 UEC720868 UNY720868 UXU720868 VHQ720868 VRM720868 WBI720868 WLE720868 WVA720868 IO786404 SK786404 ACG786404 AMC786404 AVY786404 BFU786404 BPQ786404 BZM786404 CJI786404 CTE786404 DDA786404 DMW786404 DWS786404 EGO786404 EQK786404 FAG786404 FKC786404 FTY786404 GDU786404 GNQ786404 GXM786404 HHI786404 HRE786404 IBA786404 IKW786404 IUS786404 JEO786404 JOK786404 JYG786404 KIC786404 KRY786404 LBU786404 LLQ786404 LVM786404 MFI786404 MPE786404 MZA786404 NIW786404 NSS786404 OCO786404 OMK786404 OWG786404 PGC786404 PPY786404 PZU786404 QJQ786404 QTM786404 RDI786404 RNE786404 RXA786404 SGW786404 SQS786404 TAO786404 TKK786404 TUG786404 UEC786404 UNY786404 UXU786404 VHQ786404 VRM786404 WBI786404 WLE786404 WVA786404 IO851940 SK851940 ACG851940 AMC851940 AVY851940 BFU851940 BPQ851940 BZM851940 CJI851940 CTE851940 DDA851940 DMW851940 DWS851940 EGO851940 EQK851940 FAG851940 FKC851940 FTY851940 GDU851940 GNQ851940 GXM851940 HHI851940 HRE851940 IBA851940 IKW851940 IUS851940 JEO851940 JOK851940 JYG851940 KIC851940 KRY851940 LBU851940 LLQ851940 LVM851940 MFI851940 MPE851940 MZA851940 NIW851940 NSS851940 OCO851940 OMK851940 OWG851940 PGC851940 PPY851940 PZU851940 QJQ851940 QTM851940 RDI851940 RNE851940 RXA851940 SGW851940 SQS851940 TAO851940 TKK851940 TUG851940 UEC851940 UNY851940 UXU851940 VHQ851940 VRM851940 WBI851940 WLE851940 WVA851940 IO917476 SK917476 ACG917476 AMC917476 AVY917476 BFU917476 BPQ917476 BZM917476 CJI917476 CTE917476 DDA917476 DMW917476 DWS917476 EGO917476 EQK917476 FAG917476 FKC917476 FTY917476 GDU917476 GNQ917476 GXM917476 HHI917476 HRE917476 IBA917476 IKW917476 IUS917476 JEO917476 JOK917476 JYG917476 KIC917476 KRY917476 LBU917476 LLQ917476 LVM917476 MFI917476 MPE917476 MZA917476 NIW917476 NSS917476 OCO917476 OMK917476 OWG917476 PGC917476 PPY917476 PZU917476 QJQ917476 QTM917476 RDI917476 RNE917476 RXA917476 SGW917476 SQS917476 TAO917476 TKK917476 TUG917476 UEC917476 UNY917476 UXU917476 VHQ917476 VRM917476 WBI917476 WLE917476 WVA917476 IO983012 SK983012 ACG983012 AMC983012 AVY983012 BFU983012 BPQ983012 BZM983012 CJI983012 CTE983012 DDA983012 DMW983012 DWS983012 EGO983012 EQK983012 FAG983012 FKC983012 FTY983012 GDU983012 GNQ983012 GXM983012 HHI983012 HRE983012 IBA983012 IKW983012 IUS983012 JEO983012 JOK983012 JYG983012 KIC983012 KRY983012 LBU983012 LLQ983012 LVM983012 MFI983012 MPE983012 MZA983012 NIW983012 NSS983012 OCO983012 OMK983012 OWG983012 PGC983012 PPY983012 PZU983012 QJQ983012 QTM983012 RDI983012 RNE983012 RXA983012 SGW983012 SQS983012 TAO983012 TKK983012 TUG983012 UEC983012 UNY983012 UXU983012 VHQ983012 VRM983012 WBI983012 WLE983012 WVA983012 IO21 SK21 ACG21 AMC21 AVY21 BFU21 BPQ21 BZM21 CJI21 CTE21 DDA21 DMW21 DWS21 EGO21 EQK21 FAG21 FKC21 FTY21 GDU21 GNQ21 GXM21 HHI21 HRE21 IBA21 IKW21 IUS21 JEO21 JOK21 JYG21 KIC21 KRY21 LBU21 LLQ21 LVM21 MFI21 MPE21 MZA21 NIW21 NSS21 OCO21 OMK21 OWG21 PGC21 PPY21 PZU21 QJQ21 QTM21 RDI21 RNE21 RXA21 SGW21 SQS21 TAO21 TKK21 TUG21 UEC21 UNY21 UXU21 VHQ21 VRM21 WBI21 WLE21 WVA21 IO65510 SK65510 ACG65510 AMC65510 AVY65510 BFU65510 BPQ65510 BZM65510 CJI65510 CTE65510 DDA65510 DMW65510 DWS65510 EGO65510 EQK65510 FAG65510 FKC65510 FTY65510 GDU65510 GNQ65510 GXM65510 HHI65510 HRE65510 IBA65510 IKW65510 IUS65510 JEO65510 JOK65510 JYG65510 KIC65510 KRY65510 LBU65510 LLQ65510 LVM65510 MFI65510 MPE65510 MZA65510 NIW65510 NSS65510 OCO65510 OMK65510 OWG65510 PGC65510 PPY65510 PZU65510 QJQ65510 QTM65510 RDI65510 RNE65510 RXA65510 SGW65510 SQS65510 TAO65510 TKK65510 TUG65510 UEC65510 UNY65510 UXU65510 VHQ65510 VRM65510 WBI65510 WLE65510 WVA65510 IO131046 SK131046 ACG131046 AMC131046 AVY131046 BFU131046 BPQ131046 BZM131046 CJI131046 CTE131046 DDA131046 DMW131046 DWS131046 EGO131046 EQK131046 FAG131046 FKC131046 FTY131046 GDU131046 GNQ131046 GXM131046 HHI131046 HRE131046 IBA131046 IKW131046 IUS131046 JEO131046 JOK131046 JYG131046 KIC131046 KRY131046 LBU131046 LLQ131046 LVM131046 MFI131046 MPE131046 MZA131046 NIW131046 NSS131046 OCO131046 OMK131046 OWG131046 PGC131046 PPY131046 PZU131046 QJQ131046 QTM131046 RDI131046 RNE131046 RXA131046 SGW131046 SQS131046 TAO131046 TKK131046 TUG131046 UEC131046 UNY131046 UXU131046 VHQ131046 VRM131046 WBI131046 WLE131046 WVA131046 IO196582 SK196582 ACG196582 AMC196582 AVY196582 BFU196582 BPQ196582 BZM196582 CJI196582 CTE196582 DDA196582 DMW196582 DWS196582 EGO196582 EQK196582 FAG196582 FKC196582 FTY196582 GDU196582 GNQ196582 GXM196582 HHI196582 HRE196582 IBA196582 IKW196582 IUS196582 JEO196582 JOK196582 JYG196582 KIC196582 KRY196582 LBU196582 LLQ196582 LVM196582 MFI196582 MPE196582 MZA196582 NIW196582 NSS196582 OCO196582 OMK196582 OWG196582 PGC196582 PPY196582 PZU196582 QJQ196582 QTM196582 RDI196582 RNE196582 RXA196582 SGW196582 SQS196582 TAO196582 TKK196582 TUG196582 UEC196582 UNY196582 UXU196582 VHQ196582 VRM196582 WBI196582 WLE196582 WVA196582 IO262118 SK262118 ACG262118 AMC262118 AVY262118 BFU262118 BPQ262118 BZM262118 CJI262118 CTE262118 DDA262118 DMW262118 DWS262118 EGO262118 EQK262118 FAG262118 FKC262118 FTY262118 GDU262118 GNQ262118 GXM262118 HHI262118 HRE262118 IBA262118 IKW262118 IUS262118 JEO262118 JOK262118 JYG262118 KIC262118 KRY262118 LBU262118 LLQ262118 LVM262118 MFI262118 MPE262118 MZA262118 NIW262118 NSS262118 OCO262118 OMK262118 OWG262118 PGC262118 PPY262118 PZU262118 QJQ262118 QTM262118 RDI262118 RNE262118 RXA262118 SGW262118 SQS262118 TAO262118 TKK262118 TUG262118 UEC262118 UNY262118 UXU262118 VHQ262118 VRM262118 WBI262118 WLE262118 WVA262118 IO327654 SK327654 ACG327654 AMC327654 AVY327654 BFU327654 BPQ327654 BZM327654 CJI327654 CTE327654 DDA327654 DMW327654 DWS327654 EGO327654 EQK327654 FAG327654 FKC327654 FTY327654 GDU327654 GNQ327654 GXM327654 HHI327654 HRE327654 IBA327654 IKW327654 IUS327654 JEO327654 JOK327654 JYG327654 KIC327654 KRY327654 LBU327654 LLQ327654 LVM327654 MFI327654 MPE327654 MZA327654 NIW327654 NSS327654 OCO327654 OMK327654 OWG327654 PGC327654 PPY327654 PZU327654 QJQ327654 QTM327654 RDI327654 RNE327654 RXA327654 SGW327654 SQS327654 TAO327654 TKK327654 TUG327654 UEC327654 UNY327654 UXU327654 VHQ327654 VRM327654 WBI327654 WLE327654 WVA327654 IO393190 SK393190 ACG393190 AMC393190 AVY393190 BFU393190 BPQ393190 BZM393190 CJI393190 CTE393190 DDA393190 DMW393190 DWS393190 EGO393190 EQK393190 FAG393190 FKC393190 FTY393190 GDU393190 GNQ393190 GXM393190 HHI393190 HRE393190 IBA393190 IKW393190 IUS393190 JEO393190 JOK393190 JYG393190 KIC393190 KRY393190 LBU393190 LLQ393190 LVM393190 MFI393190 MPE393190 MZA393190 NIW393190 NSS393190 OCO393190 OMK393190 OWG393190 PGC393190 PPY393190 PZU393190 QJQ393190 QTM393190 RDI393190 RNE393190 RXA393190 SGW393190 SQS393190 TAO393190 TKK393190 TUG393190 UEC393190 UNY393190 UXU393190 VHQ393190 VRM393190 WBI393190 WLE393190 WVA393190 IO458726 SK458726 ACG458726 AMC458726 AVY458726 BFU458726 BPQ458726 BZM458726 CJI458726 CTE458726 DDA458726 DMW458726 DWS458726 EGO458726 EQK458726 FAG458726 FKC458726 FTY458726 GDU458726 GNQ458726 GXM458726 HHI458726 HRE458726 IBA458726 IKW458726 IUS458726 JEO458726 JOK458726 JYG458726 KIC458726 KRY458726 LBU458726 LLQ458726 LVM458726 MFI458726 MPE458726 MZA458726 NIW458726 NSS458726 OCO458726 OMK458726 OWG458726 PGC458726 PPY458726 PZU458726 QJQ458726 QTM458726 RDI458726 RNE458726 RXA458726 SGW458726 SQS458726 TAO458726 TKK458726 TUG458726 UEC458726 UNY458726 UXU458726 VHQ458726 VRM458726 WBI458726 WLE458726 WVA458726 IO524262 SK524262 ACG524262 AMC524262 AVY524262 BFU524262 BPQ524262 BZM524262 CJI524262 CTE524262 DDA524262 DMW524262 DWS524262 EGO524262 EQK524262 FAG524262 FKC524262 FTY524262 GDU524262 GNQ524262 GXM524262 HHI524262 HRE524262 IBA524262 IKW524262 IUS524262 JEO524262 JOK524262 JYG524262 KIC524262 KRY524262 LBU524262 LLQ524262 LVM524262 MFI524262 MPE524262 MZA524262 NIW524262 NSS524262 OCO524262 OMK524262 OWG524262 PGC524262 PPY524262 PZU524262 QJQ524262 QTM524262 RDI524262 RNE524262 RXA524262 SGW524262 SQS524262 TAO524262 TKK524262 TUG524262 UEC524262 UNY524262 UXU524262 VHQ524262 VRM524262 WBI524262 WLE524262 WVA524262 IO589798 SK589798 ACG589798 AMC589798 AVY589798 BFU589798 BPQ589798 BZM589798 CJI589798 CTE589798 DDA589798 DMW589798 DWS589798 EGO589798 EQK589798 FAG589798 FKC589798 FTY589798 GDU589798 GNQ589798 GXM589798 HHI589798 HRE589798 IBA589798 IKW589798 IUS589798 JEO589798 JOK589798 JYG589798 KIC589798 KRY589798 LBU589798 LLQ589798 LVM589798 MFI589798 MPE589798 MZA589798 NIW589798 NSS589798 OCO589798 OMK589798 OWG589798 PGC589798 PPY589798 PZU589798 QJQ589798 QTM589798 RDI589798 RNE589798 RXA589798 SGW589798 SQS589798 TAO589798 TKK589798 TUG589798 UEC589798 UNY589798 UXU589798 VHQ589798 VRM589798 WBI589798 WLE589798 WVA589798 IO655334 SK655334 ACG655334 AMC655334 AVY655334 BFU655334 BPQ655334 BZM655334 CJI655334 CTE655334 DDA655334 DMW655334 DWS655334 EGO655334 EQK655334 FAG655334 FKC655334 FTY655334 GDU655334 GNQ655334 GXM655334 HHI655334 HRE655334 IBA655334 IKW655334 IUS655334 JEO655334 JOK655334 JYG655334 KIC655334 KRY655334 LBU655334 LLQ655334 LVM655334 MFI655334 MPE655334 MZA655334 NIW655334 NSS655334 OCO655334 OMK655334 OWG655334 PGC655334 PPY655334 PZU655334 QJQ655334 QTM655334 RDI655334 RNE655334 RXA655334 SGW655334 SQS655334 TAO655334 TKK655334 TUG655334 UEC655334 UNY655334 UXU655334 VHQ655334 VRM655334 WBI655334 WLE655334 WVA655334 IO720870 SK720870 ACG720870 AMC720870 AVY720870 BFU720870 BPQ720870 BZM720870 CJI720870 CTE720870 DDA720870 DMW720870 DWS720870 EGO720870 EQK720870 FAG720870 FKC720870 FTY720870 GDU720870 GNQ720870 GXM720870 HHI720870 HRE720870 IBA720870 IKW720870 IUS720870 JEO720870 JOK720870 JYG720870 KIC720870 KRY720870 LBU720870 LLQ720870 LVM720870 MFI720870 MPE720870 MZA720870 NIW720870 NSS720870 OCO720870 OMK720870 OWG720870 PGC720870 PPY720870 PZU720870 QJQ720870 QTM720870 RDI720870 RNE720870 RXA720870 SGW720870 SQS720870 TAO720870 TKK720870 TUG720870 UEC720870 UNY720870 UXU720870 VHQ720870 VRM720870 WBI720870 WLE720870 WVA720870 IO786406 SK786406 ACG786406 AMC786406 AVY786406 BFU786406 BPQ786406 BZM786406 CJI786406 CTE786406 DDA786406 DMW786406 DWS786406 EGO786406 EQK786406 FAG786406 FKC786406 FTY786406 GDU786406 GNQ786406 GXM786406 HHI786406 HRE786406 IBA786406 IKW786406 IUS786406 JEO786406 JOK786406 JYG786406 KIC786406 KRY786406 LBU786406 LLQ786406 LVM786406 MFI786406 MPE786406 MZA786406 NIW786406 NSS786406 OCO786406 OMK786406 OWG786406 PGC786406 PPY786406 PZU786406 QJQ786406 QTM786406 RDI786406 RNE786406 RXA786406 SGW786406 SQS786406 TAO786406 TKK786406 TUG786406 UEC786406 UNY786406 UXU786406 VHQ786406 VRM786406 WBI786406 WLE786406 WVA786406 IO851942 SK851942 ACG851942 AMC851942 AVY851942 BFU851942 BPQ851942 BZM851942 CJI851942 CTE851942 DDA851942 DMW851942 DWS851942 EGO851942 EQK851942 FAG851942 FKC851942 FTY851942 GDU851942 GNQ851942 GXM851942 HHI851942 HRE851942 IBA851942 IKW851942 IUS851942 JEO851942 JOK851942 JYG851942 KIC851942 KRY851942 LBU851942 LLQ851942 LVM851942 MFI851942 MPE851942 MZA851942 NIW851942 NSS851942 OCO851942 OMK851942 OWG851942 PGC851942 PPY851942 PZU851942 QJQ851942 QTM851942 RDI851942 RNE851942 RXA851942 SGW851942 SQS851942 TAO851942 TKK851942 TUG851942 UEC851942 UNY851942 UXU851942 VHQ851942 VRM851942 WBI851942 WLE851942 WVA851942 IO917478 SK917478 ACG917478 AMC917478 AVY917478 BFU917478 BPQ917478 BZM917478 CJI917478 CTE917478 DDA917478 DMW917478 DWS917478 EGO917478 EQK917478 FAG917478 FKC917478 FTY917478 GDU917478 GNQ917478 GXM917478 HHI917478 HRE917478 IBA917478 IKW917478 IUS917478 JEO917478 JOK917478 JYG917478 KIC917478 KRY917478 LBU917478 LLQ917478 LVM917478 MFI917478 MPE917478 MZA917478 NIW917478 NSS917478 OCO917478 OMK917478 OWG917478 PGC917478 PPY917478 PZU917478 QJQ917478 QTM917478 RDI917478 RNE917478 RXA917478 SGW917478 SQS917478 TAO917478 TKK917478 TUG917478 UEC917478 UNY917478 UXU917478 VHQ917478 VRM917478 WBI917478 WLE917478 WVA917478 IO983014 SK983014 ACG983014 AMC983014 AVY983014 BFU983014 BPQ983014 BZM983014 CJI983014 CTE983014 DDA983014 DMW983014 DWS983014 EGO983014 EQK983014 FAG983014 FKC983014 FTY983014 GDU983014 GNQ983014 GXM983014 HHI983014 HRE983014 IBA983014 IKW983014 IUS983014 JEO983014 JOK983014 JYG983014 KIC983014 KRY983014 LBU983014 LLQ983014 LVM983014 MFI983014 MPE983014 MZA983014 NIW983014 NSS983014 OCO983014 OMK983014 OWG983014 PGC983014 PPY983014 PZU983014 QJQ983014 QTM983014 RDI983014 RNE983014 RXA983014 SGW983014 SQS983014 TAO983014 TKK983014 TUG983014 UEC983014 UNY983014 UXU983014 VHQ983014 VRM983014 WBI983014 WLE983014 WVA983014 IQ21 SM21 ACI21 AME21 AWA21 BFW21 BPS21 BZO21 CJK21 CTG21 DDC21 DMY21 DWU21 EGQ21 EQM21 FAI21 FKE21 FUA21 GDW21 GNS21 GXO21 HHK21 HRG21 IBC21 IKY21 IUU21 JEQ21 JOM21 JYI21 KIE21 KSA21 LBW21 LLS21 LVO21 MFK21 MPG21 MZC21 NIY21 NSU21 OCQ21 OMM21 OWI21 PGE21 PQA21 PZW21 QJS21 QTO21 RDK21 RNG21 RXC21 SGY21 SQU21 TAQ21 TKM21 TUI21 UEE21 UOA21 UXW21 VHS21 VRO21 WBK21 WLG21 WVC21 IQ65510 SM65510 ACI65510 AME65510 AWA65510 BFW65510 BPS65510 BZO65510 CJK65510 CTG65510 DDC65510 DMY65510 DWU65510 EGQ65510 EQM65510 FAI65510 FKE65510 FUA65510 GDW65510 GNS65510 GXO65510 HHK65510 HRG65510 IBC65510 IKY65510 IUU65510 JEQ65510 JOM65510 JYI65510 KIE65510 KSA65510 LBW65510 LLS65510 LVO65510 MFK65510 MPG65510 MZC65510 NIY65510 NSU65510 OCQ65510 OMM65510 OWI65510 PGE65510 PQA65510 PZW65510 QJS65510 QTO65510 RDK65510 RNG65510 RXC65510 SGY65510 SQU65510 TAQ65510 TKM65510 TUI65510 UEE65510 UOA65510 UXW65510 VHS65510 VRO65510 WBK65510 WLG65510 WVC65510 IQ131046 SM131046 ACI131046 AME131046 AWA131046 BFW131046 BPS131046 BZO131046 CJK131046 CTG131046 DDC131046 DMY131046 DWU131046 EGQ131046 EQM131046 FAI131046 FKE131046 FUA131046 GDW131046 GNS131046 GXO131046 HHK131046 HRG131046 IBC131046 IKY131046 IUU131046 JEQ131046 JOM131046 JYI131046 KIE131046 KSA131046 LBW131046 LLS131046 LVO131046 MFK131046 MPG131046 MZC131046 NIY131046 NSU131046 OCQ131046 OMM131046 OWI131046 PGE131046 PQA131046 PZW131046 QJS131046 QTO131046 RDK131046 RNG131046 RXC131046 SGY131046 SQU131046 TAQ131046 TKM131046 TUI131046 UEE131046 UOA131046 UXW131046 VHS131046 VRO131046 WBK131046 WLG131046 WVC131046 IQ196582 SM196582 ACI196582 AME196582 AWA196582 BFW196582 BPS196582 BZO196582 CJK196582 CTG196582 DDC196582 DMY196582 DWU196582 EGQ196582 EQM196582 FAI196582 FKE196582 FUA196582 GDW196582 GNS196582 GXO196582 HHK196582 HRG196582 IBC196582 IKY196582 IUU196582 JEQ196582 JOM196582 JYI196582 KIE196582 KSA196582 LBW196582 LLS196582 LVO196582 MFK196582 MPG196582 MZC196582 NIY196582 NSU196582 OCQ196582 OMM196582 OWI196582 PGE196582 PQA196582 PZW196582 QJS196582 QTO196582 RDK196582 RNG196582 RXC196582 SGY196582 SQU196582 TAQ196582 TKM196582 TUI196582 UEE196582 UOA196582 UXW196582 VHS196582 VRO196582 WBK196582 WLG196582 WVC196582 IQ262118 SM262118 ACI262118 AME262118 AWA262118 BFW262118 BPS262118 BZO262118 CJK262118 CTG262118 DDC262118 DMY262118 DWU262118 EGQ262118 EQM262118 FAI262118 FKE262118 FUA262118 GDW262118 GNS262118 GXO262118 HHK262118 HRG262118 IBC262118 IKY262118 IUU262118 JEQ262118 JOM262118 JYI262118 KIE262118 KSA262118 LBW262118 LLS262118 LVO262118 MFK262118 MPG262118 MZC262118 NIY262118 NSU262118 OCQ262118 OMM262118 OWI262118 PGE262118 PQA262118 PZW262118 QJS262118 QTO262118 RDK262118 RNG262118 RXC262118 SGY262118 SQU262118 TAQ262118 TKM262118 TUI262118 UEE262118 UOA262118 UXW262118 VHS262118 VRO262118 WBK262118 WLG262118 WVC262118 IQ327654 SM327654 ACI327654 AME327654 AWA327654 BFW327654 BPS327654 BZO327654 CJK327654 CTG327654 DDC327654 DMY327654 DWU327654 EGQ327654 EQM327654 FAI327654 FKE327654 FUA327654 GDW327654 GNS327654 GXO327654 HHK327654 HRG327654 IBC327654 IKY327654 IUU327654 JEQ327654 JOM327654 JYI327654 KIE327654 KSA327654 LBW327654 LLS327654 LVO327654 MFK327654 MPG327654 MZC327654 NIY327654 NSU327654 OCQ327654 OMM327654 OWI327654 PGE327654 PQA327654 PZW327654 QJS327654 QTO327654 RDK327654 RNG327654 RXC327654 SGY327654 SQU327654 TAQ327654 TKM327654 TUI327654 UEE327654 UOA327654 UXW327654 VHS327654 VRO327654 WBK327654 WLG327654 WVC327654 IQ393190 SM393190 ACI393190 AME393190 AWA393190 BFW393190 BPS393190 BZO393190 CJK393190 CTG393190 DDC393190 DMY393190 DWU393190 EGQ393190 EQM393190 FAI393190 FKE393190 FUA393190 GDW393190 GNS393190 GXO393190 HHK393190 HRG393190 IBC393190 IKY393190 IUU393190 JEQ393190 JOM393190 JYI393190 KIE393190 KSA393190 LBW393190 LLS393190 LVO393190 MFK393190 MPG393190 MZC393190 NIY393190 NSU393190 OCQ393190 OMM393190 OWI393190 PGE393190 PQA393190 PZW393190 QJS393190 QTO393190 RDK393190 RNG393190 RXC393190 SGY393190 SQU393190 TAQ393190 TKM393190 TUI393190 UEE393190 UOA393190 UXW393190 VHS393190 VRO393190 WBK393190 WLG393190 WVC393190 IQ458726 SM458726 ACI458726 AME458726 AWA458726 BFW458726 BPS458726 BZO458726 CJK458726 CTG458726 DDC458726 DMY458726 DWU458726 EGQ458726 EQM458726 FAI458726 FKE458726 FUA458726 GDW458726 GNS458726 GXO458726 HHK458726 HRG458726 IBC458726 IKY458726 IUU458726 JEQ458726 JOM458726 JYI458726 KIE458726 KSA458726 LBW458726 LLS458726 LVO458726 MFK458726 MPG458726 MZC458726 NIY458726 NSU458726 OCQ458726 OMM458726 OWI458726 PGE458726 PQA458726 PZW458726 QJS458726 QTO458726 RDK458726 RNG458726 RXC458726 SGY458726 SQU458726 TAQ458726 TKM458726 TUI458726 UEE458726 UOA458726 UXW458726 VHS458726 VRO458726 WBK458726 WLG458726 WVC458726 IQ524262 SM524262 ACI524262 AME524262 AWA524262 BFW524262 BPS524262 BZO524262 CJK524262 CTG524262 DDC524262 DMY524262 DWU524262 EGQ524262 EQM524262 FAI524262 FKE524262 FUA524262 GDW524262 GNS524262 GXO524262 HHK524262 HRG524262 IBC524262 IKY524262 IUU524262 JEQ524262 JOM524262 JYI524262 KIE524262 KSA524262 LBW524262 LLS524262 LVO524262 MFK524262 MPG524262 MZC524262 NIY524262 NSU524262 OCQ524262 OMM524262 OWI524262 PGE524262 PQA524262 PZW524262 QJS524262 QTO524262 RDK524262 RNG524262 RXC524262 SGY524262 SQU524262 TAQ524262 TKM524262 TUI524262 UEE524262 UOA524262 UXW524262 VHS524262 VRO524262 WBK524262 WLG524262 WVC524262 IQ589798 SM589798 ACI589798 AME589798 AWA589798 BFW589798 BPS589798 BZO589798 CJK589798 CTG589798 DDC589798 DMY589798 DWU589798 EGQ589798 EQM589798 FAI589798 FKE589798 FUA589798 GDW589798 GNS589798 GXO589798 HHK589798 HRG589798 IBC589798 IKY589798 IUU589798 JEQ589798 JOM589798 JYI589798 KIE589798 KSA589798 LBW589798 LLS589798 LVO589798 MFK589798 MPG589798 MZC589798 NIY589798 NSU589798 OCQ589798 OMM589798 OWI589798 PGE589798 PQA589798 PZW589798 QJS589798 QTO589798 RDK589798 RNG589798 RXC589798 SGY589798 SQU589798 TAQ589798 TKM589798 TUI589798 UEE589798 UOA589798 UXW589798 VHS589798 VRO589798 WBK589798 WLG589798 WVC589798 IQ655334 SM655334 ACI655334 AME655334 AWA655334 BFW655334 BPS655334 BZO655334 CJK655334 CTG655334 DDC655334 DMY655334 DWU655334 EGQ655334 EQM655334 FAI655334 FKE655334 FUA655334 GDW655334 GNS655334 GXO655334 HHK655334 HRG655334 IBC655334 IKY655334 IUU655334 JEQ655334 JOM655334 JYI655334 KIE655334 KSA655334 LBW655334 LLS655334 LVO655334 MFK655334 MPG655334 MZC655334 NIY655334 NSU655334 OCQ655334 OMM655334 OWI655334 PGE655334 PQA655334 PZW655334 QJS655334 QTO655334 RDK655334 RNG655334 RXC655334 SGY655334 SQU655334 TAQ655334 TKM655334 TUI655334 UEE655334 UOA655334 UXW655334 VHS655334 VRO655334 WBK655334 WLG655334 WVC655334 IQ720870 SM720870 ACI720870 AME720870 AWA720870 BFW720870 BPS720870 BZO720870 CJK720870 CTG720870 DDC720870 DMY720870 DWU720870 EGQ720870 EQM720870 FAI720870 FKE720870 FUA720870 GDW720870 GNS720870 GXO720870 HHK720870 HRG720870 IBC720870 IKY720870 IUU720870 JEQ720870 JOM720870 JYI720870 KIE720870 KSA720870 LBW720870 LLS720870 LVO720870 MFK720870 MPG720870 MZC720870 NIY720870 NSU720870 OCQ720870 OMM720870 OWI720870 PGE720870 PQA720870 PZW720870 QJS720870 QTO720870 RDK720870 RNG720870 RXC720870 SGY720870 SQU720870 TAQ720870 TKM720870 TUI720870 UEE720870 UOA720870 UXW720870 VHS720870 VRO720870 WBK720870 WLG720870 WVC720870 IQ786406 SM786406 ACI786406 AME786406 AWA786406 BFW786406 BPS786406 BZO786406 CJK786406 CTG786406 DDC786406 DMY786406 DWU786406 EGQ786406 EQM786406 FAI786406 FKE786406 FUA786406 GDW786406 GNS786406 GXO786406 HHK786406 HRG786406 IBC786406 IKY786406 IUU786406 JEQ786406 JOM786406 JYI786406 KIE786406 KSA786406 LBW786406 LLS786406 LVO786406 MFK786406 MPG786406 MZC786406 NIY786406 NSU786406 OCQ786406 OMM786406 OWI786406 PGE786406 PQA786406 PZW786406 QJS786406 QTO786406 RDK786406 RNG786406 RXC786406 SGY786406 SQU786406 TAQ786406 TKM786406 TUI786406 UEE786406 UOA786406 UXW786406 VHS786406 VRO786406 WBK786406 WLG786406 WVC786406 IQ851942 SM851942 ACI851942 AME851942 AWA851942 BFW851942 BPS851942 BZO851942 CJK851942 CTG851942 DDC851942 DMY851942 DWU851942 EGQ851942 EQM851942 FAI851942 FKE851942 FUA851942 GDW851942 GNS851942 GXO851942 HHK851942 HRG851942 IBC851942 IKY851942 IUU851942 JEQ851942 JOM851942 JYI851942 KIE851942 KSA851942 LBW851942 LLS851942 LVO851942 MFK851942 MPG851942 MZC851942 NIY851942 NSU851942 OCQ851942 OMM851942 OWI851942 PGE851942 PQA851942 PZW851942 QJS851942 QTO851942 RDK851942 RNG851942 RXC851942 SGY851942 SQU851942 TAQ851942 TKM851942 TUI851942 UEE851942 UOA851942 UXW851942 VHS851942 VRO851942 WBK851942 WLG851942 WVC851942 IQ917478 SM917478 ACI917478 AME917478 AWA917478 BFW917478 BPS917478 BZO917478 CJK917478 CTG917478 DDC917478 DMY917478 DWU917478 EGQ917478 EQM917478 FAI917478 FKE917478 FUA917478 GDW917478 GNS917478 GXO917478 HHK917478 HRG917478 IBC917478 IKY917478 IUU917478 JEQ917478 JOM917478 JYI917478 KIE917478 KSA917478 LBW917478 LLS917478 LVO917478 MFK917478 MPG917478 MZC917478 NIY917478 NSU917478 OCQ917478 OMM917478 OWI917478 PGE917478 PQA917478 PZW917478 QJS917478 QTO917478 RDK917478 RNG917478 RXC917478 SGY917478 SQU917478 TAQ917478 TKM917478 TUI917478 UEE917478 UOA917478 UXW917478 VHS917478 VRO917478 WBK917478 WLG917478 WVC917478 IQ983014 SM983014 ACI983014 AME983014 AWA983014 BFW983014 BPS983014 BZO983014 CJK983014 CTG983014 DDC983014 DMY983014 DWU983014 EGQ983014 EQM983014 FAI983014 FKE983014 FUA983014 GDW983014 GNS983014 GXO983014 HHK983014 HRG983014 IBC983014 IKY983014 IUU983014 JEQ983014 JOM983014 JYI983014 KIE983014 KSA983014 LBW983014 LLS983014 LVO983014 MFK983014 MPG983014 MZC983014 NIY983014 NSU983014 OCQ983014 OMM983014 OWI983014 PGE983014 PQA983014 PZW983014 QJS983014 QTO983014 RDK983014 RNG983014 RXC983014 SGY983014 SQU983014 TAQ983014 TKM983014 TUI983014 UEE983014 UOA983014 UXW983014 VHS983014 VRO983014 WBK983014 WLG983014 D23 D21 D25" xr:uid="{00000000-0002-0000-0100-000000000000}"/>
    <dataValidation type="list" allowBlank="1" showInputMessage="1" showErrorMessage="1" sqref="E11:E17" xr:uid="{00000000-0002-0000-0100-000001000000}">
      <formula1>"оберіть тип,УЗЕ,одиниця агрегації"</formula1>
    </dataValidation>
  </dataValidations>
  <pageMargins left="0.7" right="0.7" top="0.75" bottom="0.75" header="0.3" footer="0.3"/>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DO22"/>
  <sheetViews>
    <sheetView showGridLines="0" view="pageBreakPreview" zoomScale="60" zoomScaleNormal="85" workbookViewId="0">
      <selection activeCell="D22" sqref="D22"/>
    </sheetView>
  </sheetViews>
  <sheetFormatPr defaultRowHeight="15" x14ac:dyDescent="0.25"/>
  <cols>
    <col min="1" max="1" width="4.42578125" style="16" customWidth="1"/>
    <col min="2" max="2" width="9.140625" style="16"/>
    <col min="3" max="3" width="38.85546875" style="16" customWidth="1"/>
    <col min="4" max="4" width="25.28515625" style="16" customWidth="1"/>
    <col min="5" max="9" width="18.140625" style="16" customWidth="1"/>
    <col min="10" max="10" width="16.5703125" style="16" customWidth="1"/>
    <col min="11" max="14" width="18.42578125" style="16" customWidth="1"/>
    <col min="15" max="15" width="10.140625" style="16" customWidth="1"/>
    <col min="16" max="105" width="11" style="16" customWidth="1"/>
    <col min="106" max="16384" width="9.140625" style="16"/>
  </cols>
  <sheetData>
    <row r="1" spans="2:119" ht="15.75" customHeight="1" x14ac:dyDescent="0.25">
      <c r="C1" s="2"/>
      <c r="D1" s="2"/>
      <c r="E1" s="2"/>
      <c r="F1" s="2"/>
      <c r="G1" s="17"/>
      <c r="H1" s="17"/>
      <c r="I1" s="17"/>
      <c r="J1" s="17"/>
      <c r="K1" s="17"/>
      <c r="L1" s="164" t="s">
        <v>41</v>
      </c>
      <c r="M1" s="164"/>
      <c r="N1" s="164"/>
      <c r="O1" s="17"/>
      <c r="P1" s="18"/>
      <c r="Q1" s="18"/>
      <c r="CV1" s="18"/>
      <c r="CW1" s="18"/>
      <c r="CX1" s="18"/>
      <c r="CY1" s="18"/>
      <c r="CZ1" s="18"/>
      <c r="DA1" s="18"/>
    </row>
    <row r="2" spans="2:119" ht="37.5" customHeight="1" x14ac:dyDescent="0.25">
      <c r="C2" s="2"/>
      <c r="D2" s="2"/>
      <c r="E2" s="2"/>
      <c r="F2" s="2"/>
      <c r="G2" s="17"/>
      <c r="H2" s="17"/>
      <c r="I2" s="17"/>
      <c r="J2" s="17"/>
      <c r="K2" s="17"/>
      <c r="L2" s="164" t="s">
        <v>80</v>
      </c>
      <c r="M2" s="164"/>
      <c r="N2" s="164"/>
      <c r="O2" s="17"/>
      <c r="P2" s="18"/>
      <c r="Q2" s="18"/>
      <c r="CV2" s="18"/>
      <c r="CW2" s="18"/>
      <c r="CX2" s="18"/>
      <c r="CY2" s="18"/>
      <c r="CZ2" s="18"/>
      <c r="DA2" s="18"/>
    </row>
    <row r="3" spans="2:119" ht="15.75" x14ac:dyDescent="0.25">
      <c r="C3" s="2"/>
      <c r="D3" s="2"/>
      <c r="E3" s="2"/>
      <c r="F3" s="2"/>
      <c r="G3" s="17"/>
      <c r="H3" s="17"/>
      <c r="I3" s="17"/>
      <c r="J3" s="17"/>
      <c r="K3" s="17"/>
      <c r="L3" s="17"/>
      <c r="M3" s="18"/>
      <c r="N3" s="18"/>
      <c r="O3" s="2"/>
    </row>
    <row r="4" spans="2:119" ht="48.75" customHeight="1" x14ac:dyDescent="0.25">
      <c r="B4" s="163" t="s">
        <v>78</v>
      </c>
      <c r="C4" s="163"/>
      <c r="D4" s="163"/>
      <c r="E4" s="163"/>
      <c r="F4" s="163"/>
      <c r="G4" s="163"/>
      <c r="H4" s="163"/>
      <c r="I4" s="163"/>
      <c r="J4" s="163"/>
      <c r="K4" s="163"/>
      <c r="L4" s="163"/>
      <c r="M4" s="163"/>
      <c r="N4" s="163"/>
      <c r="O4" s="163"/>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c r="BW4" s="19"/>
      <c r="BX4" s="19"/>
      <c r="BY4" s="19"/>
      <c r="BZ4" s="19"/>
      <c r="CA4" s="19"/>
      <c r="CB4" s="19"/>
      <c r="CC4" s="19"/>
      <c r="CD4" s="19"/>
      <c r="CE4" s="19"/>
      <c r="CF4" s="19"/>
      <c r="CG4" s="19"/>
      <c r="CH4" s="19"/>
      <c r="CI4" s="19"/>
      <c r="CJ4" s="19"/>
      <c r="CK4" s="19"/>
      <c r="CL4" s="19"/>
      <c r="CM4" s="19"/>
      <c r="CN4" s="19"/>
      <c r="CO4" s="19"/>
      <c r="CP4" s="19"/>
      <c r="CQ4" s="19"/>
      <c r="CR4" s="19"/>
      <c r="CS4" s="19"/>
      <c r="CT4" s="19"/>
      <c r="CU4" s="19"/>
      <c r="CV4" s="19"/>
      <c r="CW4" s="19"/>
      <c r="CX4" s="19"/>
      <c r="CY4" s="19"/>
      <c r="CZ4" s="19"/>
      <c r="DA4" s="19"/>
      <c r="DB4" s="20"/>
      <c r="DC4" s="20"/>
      <c r="DD4" s="20"/>
      <c r="DE4" s="20"/>
      <c r="DF4" s="20"/>
      <c r="DG4" s="20"/>
      <c r="DH4" s="20"/>
      <c r="DI4" s="20"/>
      <c r="DJ4" s="20"/>
      <c r="DK4" s="20"/>
      <c r="DL4" s="20"/>
      <c r="DM4" s="20"/>
      <c r="DN4" s="20"/>
      <c r="DO4" s="20"/>
    </row>
    <row r="5" spans="2:119" ht="15.75" thickBot="1" x14ac:dyDescent="0.3">
      <c r="C5" s="21"/>
      <c r="D5" s="21"/>
      <c r="E5" s="21"/>
      <c r="F5" s="21"/>
      <c r="G5" s="21"/>
      <c r="H5" s="21"/>
      <c r="I5" s="3"/>
      <c r="J5" s="21"/>
      <c r="K5" s="21"/>
      <c r="L5" s="21"/>
      <c r="M5" s="21"/>
      <c r="N5" s="21"/>
      <c r="O5" s="2"/>
    </row>
    <row r="6" spans="2:119" ht="50.25" customHeight="1" x14ac:dyDescent="0.25">
      <c r="B6" s="173" t="s">
        <v>13</v>
      </c>
      <c r="C6" s="175" t="s">
        <v>83</v>
      </c>
      <c r="D6" s="176" t="s">
        <v>87</v>
      </c>
      <c r="E6" s="177" t="s">
        <v>42</v>
      </c>
      <c r="F6" s="177"/>
      <c r="G6" s="177"/>
      <c r="H6" s="177"/>
      <c r="I6" s="177"/>
      <c r="J6" s="177" t="s">
        <v>43</v>
      </c>
      <c r="K6" s="177"/>
      <c r="L6" s="177"/>
      <c r="M6" s="177"/>
      <c r="N6" s="178"/>
    </row>
    <row r="7" spans="2:119" ht="78.75" customHeight="1" x14ac:dyDescent="0.25">
      <c r="B7" s="174"/>
      <c r="C7" s="172"/>
      <c r="D7" s="161"/>
      <c r="E7" s="9" t="s">
        <v>44</v>
      </c>
      <c r="F7" s="9" t="s">
        <v>45</v>
      </c>
      <c r="G7" s="9" t="s">
        <v>46</v>
      </c>
      <c r="H7" s="9" t="s">
        <v>47</v>
      </c>
      <c r="I7" s="10" t="s">
        <v>48</v>
      </c>
      <c r="J7" s="9" t="s">
        <v>44</v>
      </c>
      <c r="K7" s="9" t="s">
        <v>45</v>
      </c>
      <c r="L7" s="9" t="s">
        <v>46</v>
      </c>
      <c r="M7" s="9" t="s">
        <v>47</v>
      </c>
      <c r="N7" s="11" t="s">
        <v>48</v>
      </c>
    </row>
    <row r="8" spans="2:119" ht="18.75" x14ac:dyDescent="0.25">
      <c r="B8" s="22" t="s">
        <v>36</v>
      </c>
      <c r="C8" s="4" t="s">
        <v>37</v>
      </c>
      <c r="D8" s="4" t="s">
        <v>19</v>
      </c>
      <c r="E8" s="23">
        <v>1</v>
      </c>
      <c r="F8" s="23">
        <v>2</v>
      </c>
      <c r="G8" s="23">
        <v>3</v>
      </c>
      <c r="H8" s="23">
        <v>4</v>
      </c>
      <c r="I8" s="23">
        <v>5</v>
      </c>
      <c r="J8" s="23">
        <v>6</v>
      </c>
      <c r="K8" s="23">
        <v>7</v>
      </c>
      <c r="L8" s="23">
        <v>8</v>
      </c>
      <c r="M8" s="23">
        <v>9</v>
      </c>
      <c r="N8" s="24">
        <v>10</v>
      </c>
    </row>
    <row r="9" spans="2:119" ht="18.75" x14ac:dyDescent="0.3">
      <c r="B9" s="179" t="s">
        <v>38</v>
      </c>
      <c r="C9" s="180"/>
      <c r="D9" s="102"/>
      <c r="E9" s="94">
        <f>SUM(E10:E23)</f>
        <v>0</v>
      </c>
      <c r="F9" s="94">
        <f t="shared" ref="F9:I9" si="0">SUM(F10:F23)</f>
        <v>0</v>
      </c>
      <c r="G9" s="94">
        <f t="shared" si="0"/>
        <v>0</v>
      </c>
      <c r="H9" s="94">
        <f t="shared" si="0"/>
        <v>0</v>
      </c>
      <c r="I9" s="94">
        <f t="shared" si="0"/>
        <v>0</v>
      </c>
      <c r="J9" s="111"/>
      <c r="K9" s="111"/>
      <c r="L9" s="111"/>
      <c r="M9" s="111"/>
      <c r="N9" s="112"/>
    </row>
    <row r="10" spans="2:119" ht="18.75" x14ac:dyDescent="0.3">
      <c r="B10" s="25">
        <v>1</v>
      </c>
      <c r="C10" s="102"/>
      <c r="D10" s="102"/>
      <c r="E10" s="107"/>
      <c r="F10" s="107"/>
      <c r="G10" s="107"/>
      <c r="H10" s="107"/>
      <c r="I10" s="95">
        <f>SUM(E10:H10)</f>
        <v>0</v>
      </c>
      <c r="J10" s="113"/>
      <c r="K10" s="113"/>
      <c r="L10" s="113"/>
      <c r="M10" s="113"/>
      <c r="N10" s="97">
        <f>SUM(J10:M10)</f>
        <v>0</v>
      </c>
    </row>
    <row r="11" spans="2:119" ht="18.75" x14ac:dyDescent="0.3">
      <c r="B11" s="25">
        <v>2</v>
      </c>
      <c r="C11" s="102"/>
      <c r="D11" s="102"/>
      <c r="E11" s="107"/>
      <c r="F11" s="107"/>
      <c r="G11" s="107"/>
      <c r="H11" s="107"/>
      <c r="I11" s="95">
        <f t="shared" ref="I11:I16" si="1">SUM(E11:H11)</f>
        <v>0</v>
      </c>
      <c r="J11" s="113"/>
      <c r="K11" s="113"/>
      <c r="L11" s="113"/>
      <c r="M11" s="113"/>
      <c r="N11" s="97">
        <f t="shared" ref="N11:N16" si="2">SUM(J11:M11)</f>
        <v>0</v>
      </c>
    </row>
    <row r="12" spans="2:119" ht="18.75" x14ac:dyDescent="0.3">
      <c r="B12" s="25">
        <v>3</v>
      </c>
      <c r="C12" s="102"/>
      <c r="D12" s="102"/>
      <c r="E12" s="107"/>
      <c r="F12" s="107"/>
      <c r="G12" s="107"/>
      <c r="H12" s="107"/>
      <c r="I12" s="95">
        <f t="shared" si="1"/>
        <v>0</v>
      </c>
      <c r="J12" s="113"/>
      <c r="K12" s="113"/>
      <c r="L12" s="113"/>
      <c r="M12" s="113"/>
      <c r="N12" s="97">
        <f t="shared" si="2"/>
        <v>0</v>
      </c>
    </row>
    <row r="13" spans="2:119" ht="18.75" x14ac:dyDescent="0.3">
      <c r="B13" s="25">
        <v>4</v>
      </c>
      <c r="C13" s="102"/>
      <c r="D13" s="102"/>
      <c r="E13" s="107"/>
      <c r="F13" s="107"/>
      <c r="G13" s="107"/>
      <c r="H13" s="107"/>
      <c r="I13" s="95">
        <f t="shared" si="1"/>
        <v>0</v>
      </c>
      <c r="J13" s="113"/>
      <c r="K13" s="113"/>
      <c r="L13" s="113"/>
      <c r="M13" s="113"/>
      <c r="N13" s="97">
        <f t="shared" si="2"/>
        <v>0</v>
      </c>
    </row>
    <row r="14" spans="2:119" ht="18.75" x14ac:dyDescent="0.3">
      <c r="B14" s="25" t="s">
        <v>39</v>
      </c>
      <c r="C14" s="108"/>
      <c r="D14" s="108"/>
      <c r="E14" s="107"/>
      <c r="F14" s="107"/>
      <c r="G14" s="107"/>
      <c r="H14" s="107"/>
      <c r="I14" s="95">
        <f t="shared" si="1"/>
        <v>0</v>
      </c>
      <c r="J14" s="113"/>
      <c r="K14" s="113"/>
      <c r="L14" s="113"/>
      <c r="M14" s="113"/>
      <c r="N14" s="97">
        <f t="shared" si="2"/>
        <v>0</v>
      </c>
    </row>
    <row r="15" spans="2:119" ht="18.75" x14ac:dyDescent="0.3">
      <c r="B15" s="25" t="s">
        <v>39</v>
      </c>
      <c r="C15" s="108"/>
      <c r="D15" s="108"/>
      <c r="E15" s="107"/>
      <c r="F15" s="107"/>
      <c r="G15" s="107"/>
      <c r="H15" s="107"/>
      <c r="I15" s="95">
        <f t="shared" si="1"/>
        <v>0</v>
      </c>
      <c r="J15" s="113"/>
      <c r="K15" s="113"/>
      <c r="L15" s="113"/>
      <c r="M15" s="113"/>
      <c r="N15" s="97">
        <f t="shared" si="2"/>
        <v>0</v>
      </c>
    </row>
    <row r="16" spans="2:119" ht="19.5" thickBot="1" x14ac:dyDescent="0.35">
      <c r="B16" s="27" t="s">
        <v>40</v>
      </c>
      <c r="C16" s="109"/>
      <c r="D16" s="109"/>
      <c r="E16" s="110"/>
      <c r="F16" s="110"/>
      <c r="G16" s="110"/>
      <c r="H16" s="110"/>
      <c r="I16" s="96">
        <f t="shared" si="1"/>
        <v>0</v>
      </c>
      <c r="J16" s="114"/>
      <c r="K16" s="114"/>
      <c r="L16" s="114"/>
      <c r="M16" s="114"/>
      <c r="N16" s="98">
        <f t="shared" si="2"/>
        <v>0</v>
      </c>
    </row>
    <row r="18" spans="2:4" ht="18.75" x14ac:dyDescent="0.3">
      <c r="B18" s="159" t="s">
        <v>26</v>
      </c>
      <c r="C18" s="159"/>
      <c r="D18" s="86"/>
    </row>
    <row r="19" spans="2:4" x14ac:dyDescent="0.25">
      <c r="B19" s="28"/>
      <c r="C19" s="28"/>
    </row>
    <row r="20" spans="2:4" ht="18.75" x14ac:dyDescent="0.3">
      <c r="B20" s="159" t="s">
        <v>27</v>
      </c>
      <c r="C20" s="159"/>
      <c r="D20" s="86"/>
    </row>
    <row r="21" spans="2:4" ht="16.5" x14ac:dyDescent="0.25">
      <c r="C21" s="29"/>
    </row>
    <row r="22" spans="2:4" ht="18.75" x14ac:dyDescent="0.3">
      <c r="B22" s="29" t="s">
        <v>28</v>
      </c>
      <c r="C22" s="29"/>
      <c r="D22" s="86"/>
    </row>
  </sheetData>
  <sheetProtection algorithmName="SHA-512" hashValue="mAzNfi03bNAYq9vdpC1/olM311vIx+oZMfs3knNeu9l4vjr3/+TTkgl5p5OUKnxaq1u4u78JYZYE+EdJGFuO/g==" saltValue="WR9FEEviMtLRyF9LVudU0w==" spinCount="100000" sheet="1" formatCells="0" insertRows="0" sort="0" autoFilter="0"/>
  <mergeCells count="11">
    <mergeCell ref="B20:C20"/>
    <mergeCell ref="B18:C18"/>
    <mergeCell ref="L1:N1"/>
    <mergeCell ref="L2:N2"/>
    <mergeCell ref="B4:O4"/>
    <mergeCell ref="B6:B7"/>
    <mergeCell ref="C6:C7"/>
    <mergeCell ref="D6:D7"/>
    <mergeCell ref="E6:I6"/>
    <mergeCell ref="J6:N6"/>
    <mergeCell ref="B9:C9"/>
  </mergeCells>
  <conditionalFormatting sqref="J9:N9">
    <cfRule type="cellIs" dxfId="0" priority="1" operator="greaterThan">
      <formula>1</formula>
    </cfRule>
  </conditionalFormatting>
  <dataValidations count="4">
    <dataValidation allowBlank="1" showInputMessage="1" showErrorMessage="1" prompt="Комірку потрібно заповнити" sqref="D20 D18 D22" xr:uid="{00000000-0002-0000-0200-000000000000}"/>
    <dataValidation allowBlank="1" showInputMessage="1" showErrorMessage="1" promptTitle="Увага!" prompt="Показник розраховується за формулою визначеною у пп.3 п.3.3 Інструкції" sqref="E10:H16" xr:uid="{00000000-0002-0000-0200-000001000000}"/>
    <dataValidation allowBlank="1" showInputMessage="1" showErrorMessage="1" promptTitle="Увага!" prompt="Вказується ЕІС-код типу W" sqref="D10:D16" xr:uid="{00000000-0002-0000-0200-000002000000}"/>
    <dataValidation allowBlank="1" showInputMessage="1" showErrorMessage="1" promptTitle="Увага!" prompt="Вказується ЕІС-код типу Х" sqref="D9" xr:uid="{00000000-0002-0000-0200-000003000000}"/>
  </dataValidations>
  <pageMargins left="0.7" right="0.7" top="0.75" bottom="0.75" header="0.3" footer="0.3"/>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Форма № 3</vt:lpstr>
      <vt:lpstr>Додаток 1</vt:lpstr>
      <vt:lpstr>Додаток 2</vt:lpstr>
      <vt:lpstr>'Додаток 1'!Область_друку</vt:lpstr>
      <vt:lpstr>'Додаток 2'!Область_друку</vt:lpstr>
      <vt:lpstr>'Форма № 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2025-11-11T06:34:40Z</dcterms:modified>
</cp:coreProperties>
</file>